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6180" tabRatio="597" activeTab="0"/>
  </bookViews>
  <sheets>
    <sheet name="Všichni 2016 + 2017" sheetId="1" r:id="rId1"/>
    <sheet name="Všichni 2015" sheetId="2" r:id="rId2"/>
    <sheet name="Všichni 2014" sheetId="3" r:id="rId3"/>
    <sheet name="Všichni 2013" sheetId="4" r:id="rId4"/>
    <sheet name="Předsedové 2013" sheetId="5" r:id="rId5"/>
    <sheet name="všichni 2012" sheetId="6" r:id="rId6"/>
    <sheet name="předsedové 2012" sheetId="7" r:id="rId7"/>
    <sheet name="vsichni 2011" sheetId="8" r:id="rId8"/>
    <sheet name="predsedove 2011" sheetId="9" r:id="rId9"/>
  </sheets>
  <definedNames/>
  <calcPr fullCalcOnLoad="1"/>
</workbook>
</file>

<file path=xl/sharedStrings.xml><?xml version="1.0" encoding="utf-8"?>
<sst xmlns="http://schemas.openxmlformats.org/spreadsheetml/2006/main" count="538" uniqueCount="240">
  <si>
    <t>zdůvodnění</t>
  </si>
  <si>
    <t xml:space="preserve">SOCIÁLNÍ KOMISE </t>
  </si>
  <si>
    <t>samospráva</t>
  </si>
  <si>
    <t>ostatní dary</t>
  </si>
  <si>
    <t>Mgr. Barbara Tranová</t>
  </si>
  <si>
    <t>Lýdie Veselá</t>
  </si>
  <si>
    <t>Zdenka Tačovská</t>
  </si>
  <si>
    <t>Jana Kohoutová</t>
  </si>
  <si>
    <t>Dita Tomková</t>
  </si>
  <si>
    <t>Od 1.11.2016</t>
  </si>
  <si>
    <t>Bronislava Lomozová</t>
  </si>
  <si>
    <t>Jana Poláčková</t>
  </si>
  <si>
    <t>Tatjana Zapletalová</t>
  </si>
  <si>
    <t>Od 1.10.2016</t>
  </si>
  <si>
    <t>KOMISE ŠKOLSKÁ A KULTURNÍ</t>
  </si>
  <si>
    <t>Simona Dvořáková</t>
  </si>
  <si>
    <t>Vedle vymýšlení a organizace akcí také rozvíjení nových aktivit a programů, nové kroužky, komplet zajištění čerpání grantu a založení tzradice dvou nových velkých akcí (ZMJ, Masopust), zajištění vybavení pro akce MČ</t>
  </si>
  <si>
    <t>Zuzana Tomanová</t>
  </si>
  <si>
    <t>Milada Stroblová</t>
  </si>
  <si>
    <t>Petra Nešvarová</t>
  </si>
  <si>
    <t>Veronika Růžičková</t>
  </si>
  <si>
    <t>Noc kostelů, Advent</t>
  </si>
  <si>
    <t>Alžběta Mošničková</t>
  </si>
  <si>
    <t>samostatné organizování akcí / koncertů v kapli (Noc kostelů, Advent)</t>
  </si>
  <si>
    <t>Martina Mácová</t>
  </si>
  <si>
    <t>KOMISE SPORTOVNÍ</t>
  </si>
  <si>
    <t>Markéta Bouzková</t>
  </si>
  <si>
    <t>Pavlína Tomancová</t>
  </si>
  <si>
    <t>Markéta Stránská</t>
  </si>
  <si>
    <t>Ludmila Rosůlková</t>
  </si>
  <si>
    <t>Michal Mošnička</t>
  </si>
  <si>
    <t>Pavel Niebauer</t>
  </si>
  <si>
    <t>KOMISE VÝSTAVBY A INVESTIC</t>
  </si>
  <si>
    <t>Jan Taubel</t>
  </si>
  <si>
    <t>pravidelné vyjadřovačky ke stavební činnosti, k rozhodnutím staveb.úřadu, investič.záměrům v obci</t>
  </si>
  <si>
    <t>Jiří Marušiak</t>
  </si>
  <si>
    <t>Ing. David Tomanec</t>
  </si>
  <si>
    <t>David Chromík</t>
  </si>
  <si>
    <t>Michael Vlach</t>
  </si>
  <si>
    <t>Radomír Rexa</t>
  </si>
  <si>
    <t>mimo komisi zastupování „náves/bezpečně do škol“, úvodní podklady a jednání „odvodnění Ďáblic“     (3+3)</t>
  </si>
  <si>
    <t>KOMISE ŽP A DOPRAVY</t>
  </si>
  <si>
    <t>Alena Marušiaková</t>
  </si>
  <si>
    <t>Věra Prokešová</t>
  </si>
  <si>
    <t>Michaela Šárová</t>
  </si>
  <si>
    <t>Iva Krčmová</t>
  </si>
  <si>
    <t>Daniel Peško</t>
  </si>
  <si>
    <t>Marek Pěkný</t>
  </si>
  <si>
    <t>REDAKČNÍ RADA/REDAKCE</t>
  </si>
  <si>
    <t>Macháňová Hana</t>
  </si>
  <si>
    <t>Barbara Tranová</t>
  </si>
  <si>
    <t>Tatjana Dohnalová</t>
  </si>
  <si>
    <t>Jana Ouředníčková</t>
  </si>
  <si>
    <t>Jana Rexová</t>
  </si>
  <si>
    <t>Jan Bouček</t>
  </si>
  <si>
    <t xml:space="preserve">VÝBOR PRO KONTROLU SKLÁDKY </t>
  </si>
  <si>
    <t>Tomáš Dvořák</t>
  </si>
  <si>
    <t>Chromíková</t>
  </si>
  <si>
    <t>T. Zapletalová</t>
  </si>
  <si>
    <t>KONTROLNÍ VÝBOR</t>
  </si>
  <si>
    <t>Jiří Zajíček</t>
  </si>
  <si>
    <t>jasná, pravidelná, plánovaná činnost</t>
  </si>
  <si>
    <t>Jiří Kříž</t>
  </si>
  <si>
    <t>Martin Vodvářka</t>
  </si>
  <si>
    <t>Jitka Aston</t>
  </si>
  <si>
    <t>FINANČNÍ VÝBOR</t>
  </si>
  <si>
    <t>Čestmír Štuka</t>
  </si>
  <si>
    <t>Martin Křížek</t>
  </si>
  <si>
    <t>Jan Hrdlička</t>
  </si>
  <si>
    <t>Aleš Sládek</t>
  </si>
  <si>
    <t>OSTATNÍ</t>
  </si>
  <si>
    <t>aktivní spolupráce na údržbě a zhodnocování majetku MČ, výborné výsledky práce s mládeží a zejména spolupráce se ZŠ, příprava záměru a dokumentace pro žádost fin.krytí zastřešeného sportoviště (žádost podána)</t>
  </si>
  <si>
    <t>Pavel Krejčí</t>
  </si>
  <si>
    <t>vedení kroužků mladých hasičů</t>
  </si>
  <si>
    <t>Eduard Maleček</t>
  </si>
  <si>
    <t>Sevruk</t>
  </si>
  <si>
    <t>vedení HS Ďáblík</t>
  </si>
  <si>
    <t>Zapletalová</t>
  </si>
  <si>
    <t>aktivity v knihovně mimo dohodu o prac. Činnosti, mimo provozní dobu knihovny a nárůst čtenářů o více jak 100% za 1 rok!</t>
  </si>
  <si>
    <t xml:space="preserve">P. Martínková </t>
  </si>
  <si>
    <t>K. Šťastná</t>
  </si>
  <si>
    <t>O. Kocúrková</t>
  </si>
  <si>
    <t>Fidranská</t>
  </si>
  <si>
    <t>spolupráce při řešení hlukové problematiky v Ďáblicích, zajištění odborné části obsahu korespondence a účast na jednáních</t>
  </si>
  <si>
    <t>Petr Kohout</t>
  </si>
  <si>
    <t>Ing. Jana Kalibová, PhD</t>
  </si>
  <si>
    <t>Ing. Dytrych</t>
  </si>
  <si>
    <t>Tomáš Kubíček</t>
  </si>
  <si>
    <t>JUDr. Petra Šubrtová</t>
  </si>
  <si>
    <t>Rober Stránský</t>
  </si>
  <si>
    <t>?</t>
  </si>
  <si>
    <t>CELKEM</t>
  </si>
  <si>
    <t>2015 (Kč)</t>
  </si>
  <si>
    <t>Výb.,kom.</t>
  </si>
  <si>
    <t>ostatní</t>
  </si>
  <si>
    <t>Jana Uchytilová</t>
  </si>
  <si>
    <t>Do 30.10.2016</t>
  </si>
  <si>
    <t>Jana Kacovská</t>
  </si>
  <si>
    <t>dětský sportovní den, běh v lese</t>
  </si>
  <si>
    <t>mimo komisi zastupování TV Ďáblice (3+6)</t>
  </si>
  <si>
    <t>Činnost komise: jarní úklid, spoluúčast při jarní bojovce, spolupr. s  RŽP,  letní zalévání stromů, účast na jednáních k dokončení úprav parkování u hvězdárny, sledování stavu zeleně u hvězdárny ve spolupr. s OOŽP MHMP,  pravidelné schůzky (kromě prázdnin), podněty a návrhy Radě, příprava rozpočtu na rok 2017, burza rostlin</t>
  </si>
  <si>
    <t>Konzultace, příprava podkladů/ kontrola pro výběrové řízení Obecní dům (2+4)</t>
  </si>
  <si>
    <t>Pavlína Hrdličková</t>
  </si>
  <si>
    <t>aktivní spolupráce se školou v rámci školské rady (zástupce zřizovatele)</t>
  </si>
  <si>
    <t xml:space="preserve">Simona Dačeva </t>
  </si>
  <si>
    <t>Široký</t>
  </si>
  <si>
    <r>
      <t xml:space="preserve">5.000 = pomoc s projektem Zahrady, odbornost kamenictví, prověřování deponií kamene, výběr lomu a zajištění kapacity  lom.prací, opracování finálního masivu (stůl do Zahrady) = </t>
    </r>
    <r>
      <rPr>
        <b/>
        <sz val="9"/>
        <rFont val="Arial"/>
        <family val="2"/>
      </rPr>
      <t>částku máme převést na činnosti ve prospěch ochrany místní krajiny a kvality zásahů do okolí hvězdárny</t>
    </r>
  </si>
  <si>
    <t>Sp.Parkán</t>
  </si>
  <si>
    <t>M. Pícha</t>
  </si>
  <si>
    <t>Kohout</t>
  </si>
  <si>
    <t>ROZPOČET 2014</t>
  </si>
  <si>
    <t>Petra Sládková</t>
  </si>
  <si>
    <t>Josefa Tomková</t>
  </si>
  <si>
    <t>Ing. Jiří Marušiak</t>
  </si>
  <si>
    <t>REDAKČNÍ RADA</t>
  </si>
  <si>
    <t>zastupování činnosti členů redakce</t>
  </si>
  <si>
    <t>Ing. Martin Vodvářka</t>
  </si>
  <si>
    <t>aktivní spolupráce na údržbě a zhodnocování majetku MČ, výborné výsledky práce s mládeží a spolupráce s ZŠ</t>
  </si>
  <si>
    <t>Pavel Veselý</t>
  </si>
  <si>
    <t>fotodokumentace aktivit v Ďáblicích</t>
  </si>
  <si>
    <t>Jaroslava Kučerová</t>
  </si>
  <si>
    <t>práce s dětmi</t>
  </si>
  <si>
    <t>Iveta Horáčková</t>
  </si>
  <si>
    <t>spolupráce na koncepci přestavby ZŠ</t>
  </si>
  <si>
    <t>Lucie Veselá</t>
  </si>
  <si>
    <t>vytvoření a dvouleté provozování velmi kvalitních služeb mateřského centra</t>
  </si>
  <si>
    <t>Vladimíra Němcová</t>
  </si>
  <si>
    <t>KOMISE ŽIVOTNÍHO PROSTŘEDÍ A DOPRAVY</t>
  </si>
  <si>
    <t>Dohnalová Tatjana</t>
  </si>
  <si>
    <t>Stroblová Lenka Ing.</t>
  </si>
  <si>
    <t>+ burza rostlin, dokumentace pro pěší komunikaci, pozemky hvězdárna</t>
  </si>
  <si>
    <t>Mgr. Dušan Andrš Ph.</t>
  </si>
  <si>
    <t>Martin Tumpach</t>
  </si>
  <si>
    <t>Petr Moree</t>
  </si>
  <si>
    <t>Komise od 2. 9.</t>
  </si>
  <si>
    <t>Aktivně 1. pol roku = 80% celoroční práce plánu komise r.2013</t>
  </si>
  <si>
    <t>+ akce MČ, koncerty kaple</t>
  </si>
  <si>
    <t>Denisa Havrdová</t>
  </si>
  <si>
    <t>RNDr. Martin Smrček</t>
  </si>
  <si>
    <t>Libor Smažík</t>
  </si>
  <si>
    <t>Mgr. Jakub Kovtun</t>
  </si>
  <si>
    <t>Martin Lonek</t>
  </si>
  <si>
    <t>Ing. Tomáš Dvořák</t>
  </si>
  <si>
    <t>Komise od 26. 6., + jednání OMI, OMV, PVK, PVS</t>
  </si>
  <si>
    <t>Mgr. Dušan Andrš Ph.D.</t>
  </si>
  <si>
    <t>Mgr. Jan Havrda</t>
  </si>
  <si>
    <t xml:space="preserve">Ing. Martin Křížek </t>
  </si>
  <si>
    <t>+ing.činnost "et.II. - obec,dům"</t>
  </si>
  <si>
    <t xml:space="preserve">Ing. Slavomír Procházka </t>
  </si>
  <si>
    <t>Tatiana Dohnalová</t>
  </si>
  <si>
    <t xml:space="preserve">Ing. Tomáš Fatrdle </t>
  </si>
  <si>
    <t>Bc. Marcel Janek</t>
  </si>
  <si>
    <t>výbor do 31.1.2013 + oprava radarů, přemístění radaru, umístění a dozor staveb.úprav pro ukotvení cvič.strojů</t>
  </si>
  <si>
    <t>Ing. Pavel Bečvařík</t>
  </si>
  <si>
    <t>2.000,-</t>
  </si>
  <si>
    <t>+ výběrová řizení MČ</t>
  </si>
  <si>
    <t>Marie Štarmanová</t>
  </si>
  <si>
    <t>Pavel Kohout</t>
  </si>
  <si>
    <t>PhDr. Vladimír Novotný</t>
  </si>
  <si>
    <t>Výbor od 19. 6.</t>
  </si>
  <si>
    <t>Marek Krčil</t>
  </si>
  <si>
    <t>Výbor od 18. 9.</t>
  </si>
  <si>
    <t>VÝBOR PRO KONTROLU SKLÁDKY V K.Ú. ĎÁBLICE</t>
  </si>
  <si>
    <t>+ ing.činnost</t>
  </si>
  <si>
    <t>Mgr. Dušan Andrš PhD.</t>
  </si>
  <si>
    <t>Taťjana Zapletalová</t>
  </si>
  <si>
    <t>grantový projekt, tech.dozor staveb hřišť, výkup hřiště – jednání</t>
  </si>
  <si>
    <t>foto služby</t>
  </si>
  <si>
    <t>Petr Jirků</t>
  </si>
  <si>
    <t>start dětských aktivit hasiči</t>
  </si>
  <si>
    <t>Michal Sevruk</t>
  </si>
  <si>
    <t>Kučerová</t>
  </si>
  <si>
    <t>spolupráce na dětských projektech se školou, knihovnou, sport.komisí, atd.</t>
  </si>
  <si>
    <t>samostat.škol.stravování, reprezentace Ďáblic (velvysl.Francie, Den veteránů, reprezentace školy a Ďáblic – partnerství s Aix-en Provence</t>
  </si>
  <si>
    <t xml:space="preserve">ROZPOČET </t>
  </si>
  <si>
    <t>celkem</t>
  </si>
  <si>
    <t>Pavla Výborná</t>
  </si>
  <si>
    <t>6x2000</t>
  </si>
  <si>
    <t>Marcela Mašínová</t>
  </si>
  <si>
    <t>3x2000</t>
  </si>
  <si>
    <t>Janek Marcel Bc.</t>
  </si>
  <si>
    <r>
      <t xml:space="preserve">+ 1000 </t>
    </r>
    <r>
      <rPr>
        <b/>
        <sz val="9"/>
        <color indexed="8"/>
        <rFont val="Arial"/>
        <family val="2"/>
      </rPr>
      <t>(</t>
    </r>
    <r>
      <rPr>
        <sz val="9"/>
        <color indexed="8"/>
        <rFont val="Arial"/>
        <family val="2"/>
      </rPr>
      <t>Toman.</t>
    </r>
    <r>
      <rPr>
        <b/>
        <sz val="9"/>
        <color indexed="8"/>
        <rFont val="Arial"/>
        <family val="2"/>
      </rPr>
      <t>)</t>
    </r>
  </si>
  <si>
    <t xml:space="preserve"> X  Věra Hajšmanová (do června)</t>
  </si>
  <si>
    <t>Pavla Drozdová</t>
  </si>
  <si>
    <r>
      <t xml:space="preserve">+ 2000 </t>
    </r>
    <r>
      <rPr>
        <b/>
        <sz val="9"/>
        <color indexed="8"/>
        <rFont val="Arial"/>
        <family val="2"/>
      </rPr>
      <t>(</t>
    </r>
    <r>
      <rPr>
        <sz val="9"/>
        <color indexed="8"/>
        <rFont val="Arial"/>
        <family val="2"/>
      </rPr>
      <t>Činková</t>
    </r>
    <r>
      <rPr>
        <b/>
        <sz val="9"/>
        <color indexed="8"/>
        <rFont val="Arial"/>
        <family val="2"/>
      </rPr>
      <t>)</t>
    </r>
  </si>
  <si>
    <t>Veronika Kostová (březen 2012)</t>
  </si>
  <si>
    <t>Ing. Veronika Kostová (březen 2012)</t>
  </si>
  <si>
    <t>předseda (Kč)</t>
  </si>
  <si>
    <t>členové komise (Kč)</t>
  </si>
  <si>
    <t>soc.komise</t>
  </si>
  <si>
    <t>B. Tranová</t>
  </si>
  <si>
    <t>KŽP</t>
  </si>
  <si>
    <t>T.Dohnalová</t>
  </si>
  <si>
    <t>KšaK</t>
  </si>
  <si>
    <t>S. Dvořáková</t>
  </si>
  <si>
    <t>7000</t>
  </si>
  <si>
    <t>KS</t>
  </si>
  <si>
    <t>M. Bouzková</t>
  </si>
  <si>
    <t>5000</t>
  </si>
  <si>
    <t>KVI</t>
  </si>
  <si>
    <t>Taubel</t>
  </si>
  <si>
    <t>FV</t>
  </si>
  <si>
    <t>M. Křížek</t>
  </si>
  <si>
    <t>4x2000</t>
  </si>
  <si>
    <t>KV</t>
  </si>
  <si>
    <t>M. Janek</t>
  </si>
  <si>
    <t>VKSkladky</t>
  </si>
  <si>
    <t xml:space="preserve">T. Dvořák </t>
  </si>
  <si>
    <t>0</t>
  </si>
  <si>
    <t>redakce DZ</t>
  </si>
  <si>
    <r>
      <t xml:space="preserve">Činková </t>
    </r>
    <r>
      <rPr>
        <sz val="9"/>
        <color indexed="8"/>
        <rFont val="Arial"/>
        <family val="2"/>
      </rPr>
      <t>(pomoc sport.komisi – návrh M.Bouzková)</t>
    </r>
  </si>
  <si>
    <r>
      <t xml:space="preserve">David Tomanec </t>
    </r>
    <r>
      <rPr>
        <sz val="10"/>
        <color indexed="8"/>
        <rFont val="Arial"/>
        <family val="2"/>
      </rPr>
      <t>(stveb.a invest.akce – návrh Star+KVI)</t>
    </r>
  </si>
  <si>
    <r>
      <t xml:space="preserve">Zuzana Tomanová </t>
    </r>
    <r>
      <rPr>
        <sz val="10"/>
        <color indexed="8"/>
        <rFont val="Arial"/>
        <family val="2"/>
      </rPr>
      <t>(pomoc KšaK – návrh S.Dvořáková)</t>
    </r>
  </si>
  <si>
    <t>M. Sevruk</t>
  </si>
  <si>
    <r>
      <t>M. Mošnička</t>
    </r>
    <r>
      <rPr>
        <sz val="10"/>
        <color indexed="8"/>
        <rFont val="Arial"/>
        <family val="2"/>
      </rPr>
      <t xml:space="preserve"> (za rozšiřování sport.programů pro mládež)</t>
    </r>
  </si>
  <si>
    <t>P. Veselý</t>
  </si>
  <si>
    <r>
      <t>Petr Jirků</t>
    </r>
    <r>
      <rPr>
        <sz val="10"/>
        <color indexed="8"/>
        <rFont val="Arial"/>
        <family val="2"/>
      </rPr>
      <t xml:space="preserve"> (za nastartování aktivit ml.hasičů)</t>
    </r>
  </si>
  <si>
    <t>Pionýr (za ???)</t>
  </si>
  <si>
    <t>11.000,-</t>
  </si>
  <si>
    <t>2.500,-</t>
  </si>
  <si>
    <t>800,-</t>
  </si>
  <si>
    <t>2.600,-</t>
  </si>
  <si>
    <t>4.000,00</t>
  </si>
  <si>
    <t>2.000,00</t>
  </si>
  <si>
    <t>Věra Hajšmanová</t>
  </si>
  <si>
    <t>3.000,00</t>
  </si>
  <si>
    <t>7.000,-</t>
  </si>
  <si>
    <t>500,-</t>
  </si>
  <si>
    <t>1200,-</t>
  </si>
  <si>
    <t>Veronika Kostová</t>
  </si>
  <si>
    <t>1.500,-</t>
  </si>
  <si>
    <t>3.000,-</t>
  </si>
  <si>
    <t>Ing. Veronika Kostová</t>
  </si>
  <si>
    <t>Mgr. Michal Sevruk</t>
  </si>
  <si>
    <t>4.000,-</t>
  </si>
  <si>
    <t xml:space="preserve">  </t>
  </si>
  <si>
    <t xml:space="preserve">počet členů </t>
  </si>
  <si>
    <t>L. Stroblová</t>
  </si>
  <si>
    <t>M. Mošnička</t>
  </si>
  <si>
    <t>Mgr. Erika Jiříčková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</si>
</sst>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\ _K_č_-;\-* #,##0\ _K_č_-;_-* \-??\ _K_č_-;_-@_-"/>
    <numFmt numFmtId="166" formatCode="#,##0&quot; Kč&quot;;\-#,##0&quot; Kč&quot;"/>
    <numFmt numFmtId="167" formatCode="#,##0.00&quot; Kč&quot;"/>
    <numFmt numFmtId="168" formatCode="#,##0\ [$Kč-405];\-#,##0\ [$Kč-405]"/>
    <numFmt numFmtId="169" formatCode="#,##0.00&quot; Kč&quot;;[Red]\-#,##0.00&quot; Kč&quot;"/>
  </numFmts>
  <fonts count="60"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b/>
      <sz val="12"/>
      <color indexed="2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25"/>
      <name val="Arial"/>
      <family val="2"/>
    </font>
    <font>
      <b/>
      <sz val="10"/>
      <color indexed="63"/>
      <name val="Arial"/>
      <family val="2"/>
    </font>
    <font>
      <sz val="9"/>
      <color indexed="53"/>
      <name val="Arial"/>
      <family val="2"/>
    </font>
    <font>
      <b/>
      <sz val="12"/>
      <color indexed="30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sz val="12"/>
      <color indexed="63"/>
      <name val="Arial"/>
      <family val="2"/>
    </font>
    <font>
      <sz val="12"/>
      <color indexed="22"/>
      <name val="Arial"/>
      <family val="2"/>
    </font>
    <font>
      <b/>
      <sz val="9"/>
      <color indexed="8"/>
      <name val="Arial"/>
      <family val="2"/>
    </font>
    <font>
      <sz val="12"/>
      <color indexed="12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4" fontId="0" fillId="0" borderId="0">
      <alignment/>
      <protection/>
    </xf>
    <xf numFmtId="41" fontId="0" fillId="0" borderId="0" applyFill="0" applyBorder="0" applyAlignment="0" applyProtection="0"/>
    <xf numFmtId="0" fontId="0" fillId="0" borderId="0">
      <alignment/>
      <protection/>
    </xf>
    <xf numFmtId="0" fontId="4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36">
      <alignment/>
      <protection/>
    </xf>
    <xf numFmtId="0" fontId="0" fillId="0" borderId="0" xfId="36" applyFont="1">
      <alignment/>
      <protection/>
    </xf>
    <xf numFmtId="0" fontId="0" fillId="0" borderId="0" xfId="36" applyAlignment="1">
      <alignment wrapText="1"/>
      <protection/>
    </xf>
    <xf numFmtId="0" fontId="1" fillId="0" borderId="0" xfId="36" applyFont="1" applyAlignment="1">
      <alignment horizontal="left"/>
      <protection/>
    </xf>
    <xf numFmtId="0" fontId="2" fillId="0" borderId="0" xfId="36" applyFont="1" applyAlignment="1">
      <alignment horizontal="left"/>
      <protection/>
    </xf>
    <xf numFmtId="165" fontId="3" fillId="0" borderId="0" xfId="34" applyNumberFormat="1" applyFont="1" applyFill="1" applyBorder="1" applyAlignment="1" applyProtection="1">
      <alignment/>
      <protection/>
    </xf>
    <xf numFmtId="0" fontId="2" fillId="0" borderId="0" xfId="36" applyFont="1" applyAlignment="1">
      <alignment wrapText="1"/>
      <protection/>
    </xf>
    <xf numFmtId="0" fontId="4" fillId="0" borderId="0" xfId="36" applyFont="1" applyAlignment="1">
      <alignment wrapText="1"/>
      <protection/>
    </xf>
    <xf numFmtId="0" fontId="5" fillId="0" borderId="0" xfId="36" applyFont="1">
      <alignment/>
      <protection/>
    </xf>
    <xf numFmtId="0" fontId="3" fillId="0" borderId="0" xfId="36" applyFont="1">
      <alignment/>
      <protection/>
    </xf>
    <xf numFmtId="0" fontId="6" fillId="0" borderId="0" xfId="36" applyFont="1" applyAlignment="1">
      <alignment wrapText="1"/>
      <protection/>
    </xf>
    <xf numFmtId="0" fontId="2" fillId="33" borderId="10" xfId="36" applyFont="1" applyFill="1" applyBorder="1" applyAlignment="1">
      <alignment horizontal="left"/>
      <protection/>
    </xf>
    <xf numFmtId="166" fontId="2" fillId="33" borderId="10" xfId="36" applyNumberFormat="1" applyFont="1" applyFill="1" applyBorder="1" applyAlignment="1">
      <alignment horizontal="right"/>
      <protection/>
    </xf>
    <xf numFmtId="0" fontId="6" fillId="33" borderId="10" xfId="36" applyFont="1" applyFill="1" applyBorder="1" applyAlignment="1">
      <alignment wrapText="1"/>
      <protection/>
    </xf>
    <xf numFmtId="0" fontId="2" fillId="0" borderId="10" xfId="36" applyFont="1" applyBorder="1" applyAlignment="1">
      <alignment horizontal="left"/>
      <protection/>
    </xf>
    <xf numFmtId="168" fontId="4" fillId="0" borderId="10" xfId="36" applyNumberFormat="1" applyFont="1" applyBorder="1" applyAlignment="1">
      <alignment horizontal="right"/>
      <protection/>
    </xf>
    <xf numFmtId="0" fontId="8" fillId="0" borderId="0" xfId="36" applyFont="1" applyAlignment="1">
      <alignment horizontal="right"/>
      <protection/>
    </xf>
    <xf numFmtId="166" fontId="2" fillId="0" borderId="0" xfId="36" applyNumberFormat="1" applyFont="1" applyAlignment="1">
      <alignment horizontal="right"/>
      <protection/>
    </xf>
    <xf numFmtId="168" fontId="6" fillId="0" borderId="0" xfId="36" applyNumberFormat="1" applyFont="1" applyAlignment="1">
      <alignment horizontal="left" wrapText="1"/>
      <protection/>
    </xf>
    <xf numFmtId="167" fontId="0" fillId="0" borderId="0" xfId="36" applyNumberFormat="1">
      <alignment/>
      <protection/>
    </xf>
    <xf numFmtId="0" fontId="1" fillId="0" borderId="0" xfId="36" applyFont="1" applyFill="1" applyBorder="1" applyAlignment="1">
      <alignment horizontal="left" vertical="top"/>
      <protection/>
    </xf>
    <xf numFmtId="168" fontId="9" fillId="0" borderId="11" xfId="36" applyNumberFormat="1" applyFont="1" applyFill="1" applyBorder="1" applyAlignment="1">
      <alignment horizontal="center"/>
      <protection/>
    </xf>
    <xf numFmtId="0" fontId="2" fillId="33" borderId="10" xfId="36" applyFont="1" applyFill="1" applyBorder="1" applyAlignment="1">
      <alignment horizontal="left" vertical="top" wrapText="1"/>
      <protection/>
    </xf>
    <xf numFmtId="166" fontId="2" fillId="33" borderId="12" xfId="36" applyNumberFormat="1" applyFont="1" applyFill="1" applyBorder="1" applyAlignment="1">
      <alignment horizontal="right"/>
      <protection/>
    </xf>
    <xf numFmtId="0" fontId="2" fillId="0" borderId="10" xfId="36" applyFont="1" applyFill="1" applyBorder="1" applyAlignment="1">
      <alignment horizontal="left" vertical="top" wrapText="1"/>
      <protection/>
    </xf>
    <xf numFmtId="168" fontId="4" fillId="0" borderId="12" xfId="36" applyNumberFormat="1" applyFont="1" applyBorder="1" applyAlignment="1">
      <alignment horizontal="right"/>
      <protection/>
    </xf>
    <xf numFmtId="0" fontId="7" fillId="0" borderId="0" xfId="36" applyFont="1" applyFill="1" applyBorder="1" applyAlignment="1">
      <alignment horizontal="right" vertical="top" wrapText="1"/>
      <protection/>
    </xf>
    <xf numFmtId="0" fontId="2" fillId="0" borderId="0" xfId="36" applyFont="1" applyBorder="1" applyAlignment="1">
      <alignment horizontal="left"/>
      <protection/>
    </xf>
    <xf numFmtId="166" fontId="2" fillId="0" borderId="0" xfId="36" applyNumberFormat="1" applyFont="1" applyBorder="1" applyAlignment="1">
      <alignment horizontal="right"/>
      <protection/>
    </xf>
    <xf numFmtId="0" fontId="2" fillId="33" borderId="13" xfId="36" applyFont="1" applyFill="1" applyBorder="1" applyAlignment="1">
      <alignment horizontal="left" vertical="top" wrapText="1"/>
      <protection/>
    </xf>
    <xf numFmtId="0" fontId="2" fillId="33" borderId="13" xfId="36" applyFont="1" applyFill="1" applyBorder="1" applyAlignment="1">
      <alignment horizontal="left"/>
      <protection/>
    </xf>
    <xf numFmtId="0" fontId="2" fillId="0" borderId="13" xfId="36" applyFont="1" applyFill="1" applyBorder="1" applyAlignment="1">
      <alignment horizontal="left" vertical="top" wrapText="1"/>
      <protection/>
    </xf>
    <xf numFmtId="0" fontId="2" fillId="0" borderId="13" xfId="36" applyFont="1" applyBorder="1" applyAlignment="1">
      <alignment horizontal="left"/>
      <protection/>
    </xf>
    <xf numFmtId="0" fontId="2" fillId="0" borderId="0" xfId="36" applyFont="1" applyAlignment="1">
      <alignment horizontal="left" wrapText="1"/>
      <protection/>
    </xf>
    <xf numFmtId="167" fontId="3" fillId="0" borderId="0" xfId="36" applyNumberFormat="1" applyFont="1">
      <alignment/>
      <protection/>
    </xf>
    <xf numFmtId="166" fontId="4" fillId="33" borderId="12" xfId="36" applyNumberFormat="1" applyFont="1" applyFill="1" applyBorder="1" applyAlignment="1">
      <alignment horizontal="right"/>
      <protection/>
    </xf>
    <xf numFmtId="166" fontId="4" fillId="0" borderId="12" xfId="36" applyNumberFormat="1" applyFont="1" applyBorder="1" applyAlignment="1">
      <alignment horizontal="right"/>
      <protection/>
    </xf>
    <xf numFmtId="0" fontId="3" fillId="0" borderId="10" xfId="36" applyFont="1" applyFill="1" applyBorder="1" applyAlignment="1">
      <alignment horizontal="left" vertical="top" wrapText="1"/>
      <protection/>
    </xf>
    <xf numFmtId="0" fontId="0" fillId="0" borderId="10" xfId="36" applyFont="1" applyFill="1" applyBorder="1" applyAlignment="1">
      <alignment horizontal="right" vertical="top" wrapText="1"/>
      <protection/>
    </xf>
    <xf numFmtId="166" fontId="2" fillId="0" borderId="12" xfId="36" applyNumberFormat="1" applyFont="1" applyBorder="1" applyAlignment="1">
      <alignment horizontal="right"/>
      <protection/>
    </xf>
    <xf numFmtId="0" fontId="6" fillId="0" borderId="10" xfId="36" applyFont="1" applyFill="1" applyBorder="1" applyAlignment="1">
      <alignment horizontal="left" wrapText="1"/>
      <protection/>
    </xf>
    <xf numFmtId="0" fontId="6" fillId="0" borderId="0" xfId="36" applyFont="1" applyFill="1" applyBorder="1" applyAlignment="1">
      <alignment wrapText="1"/>
      <protection/>
    </xf>
    <xf numFmtId="0" fontId="3" fillId="33" borderId="13" xfId="36" applyFont="1" applyFill="1" applyBorder="1" applyAlignment="1">
      <alignment horizontal="left" vertical="top" wrapText="1"/>
      <protection/>
    </xf>
    <xf numFmtId="168" fontId="4" fillId="33" borderId="13" xfId="36" applyNumberFormat="1" applyFont="1" applyFill="1" applyBorder="1" applyAlignment="1">
      <alignment horizontal="right"/>
      <protection/>
    </xf>
    <xf numFmtId="0" fontId="3" fillId="0" borderId="13" xfId="36" applyFont="1" applyFill="1" applyBorder="1" applyAlignment="1">
      <alignment horizontal="left" vertical="top" wrapText="1"/>
      <protection/>
    </xf>
    <xf numFmtId="168" fontId="4" fillId="0" borderId="13" xfId="36" applyNumberFormat="1" applyFont="1" applyBorder="1" applyAlignment="1">
      <alignment horizontal="right"/>
      <protection/>
    </xf>
    <xf numFmtId="168" fontId="4" fillId="0" borderId="0" xfId="36" applyNumberFormat="1" applyFont="1" applyBorder="1" applyAlignment="1">
      <alignment horizontal="right"/>
      <protection/>
    </xf>
    <xf numFmtId="168" fontId="0" fillId="0" borderId="0" xfId="36" applyNumberFormat="1">
      <alignment/>
      <protection/>
    </xf>
    <xf numFmtId="0" fontId="10" fillId="0" borderId="0" xfId="36" applyFont="1" applyAlignment="1">
      <alignment horizontal="left"/>
      <protection/>
    </xf>
    <xf numFmtId="0" fontId="3" fillId="33" borderId="13" xfId="36" applyFont="1" applyFill="1" applyBorder="1" applyAlignment="1">
      <alignment horizontal="left"/>
      <protection/>
    </xf>
    <xf numFmtId="0" fontId="0" fillId="33" borderId="13" xfId="36" applyFont="1" applyFill="1" applyBorder="1">
      <alignment/>
      <protection/>
    </xf>
    <xf numFmtId="168" fontId="5" fillId="33" borderId="13" xfId="36" applyNumberFormat="1" applyFont="1" applyFill="1" applyBorder="1" applyAlignment="1">
      <alignment horizontal="right"/>
      <protection/>
    </xf>
    <xf numFmtId="0" fontId="3" fillId="0" borderId="13" xfId="36" applyFont="1" applyBorder="1" applyAlignment="1">
      <alignment horizontal="left"/>
      <protection/>
    </xf>
    <xf numFmtId="168" fontId="5" fillId="0" borderId="13" xfId="36" applyNumberFormat="1" applyFont="1" applyBorder="1" applyAlignment="1">
      <alignment horizontal="right"/>
      <protection/>
    </xf>
    <xf numFmtId="168" fontId="0" fillId="0" borderId="0" xfId="36" applyNumberFormat="1" applyFont="1" applyAlignment="1">
      <alignment horizontal="left" wrapText="1"/>
      <protection/>
    </xf>
    <xf numFmtId="0" fontId="3" fillId="0" borderId="0" xfId="36" applyFont="1" applyAlignment="1">
      <alignment wrapText="1"/>
      <protection/>
    </xf>
    <xf numFmtId="0" fontId="3" fillId="33" borderId="13" xfId="36" applyFont="1" applyFill="1" applyBorder="1">
      <alignment/>
      <protection/>
    </xf>
    <xf numFmtId="0" fontId="3" fillId="0" borderId="13" xfId="36" applyFont="1" applyBorder="1">
      <alignment/>
      <protection/>
    </xf>
    <xf numFmtId="168" fontId="5" fillId="0" borderId="13" xfId="36" applyNumberFormat="1" applyFont="1" applyBorder="1">
      <alignment/>
      <protection/>
    </xf>
    <xf numFmtId="0" fontId="3" fillId="0" borderId="0" xfId="36" applyFont="1" applyAlignment="1">
      <alignment horizontal="left"/>
      <protection/>
    </xf>
    <xf numFmtId="166" fontId="3" fillId="0" borderId="0" xfId="36" applyNumberFormat="1" applyFont="1" applyAlignment="1">
      <alignment horizontal="right"/>
      <protection/>
    </xf>
    <xf numFmtId="166" fontId="3" fillId="33" borderId="13" xfId="36" applyNumberFormat="1" applyFont="1" applyFill="1" applyBorder="1" applyAlignment="1">
      <alignment horizontal="right"/>
      <protection/>
    </xf>
    <xf numFmtId="166" fontId="5" fillId="0" borderId="13" xfId="36" applyNumberFormat="1" applyFont="1" applyBorder="1" applyAlignment="1">
      <alignment horizontal="right"/>
      <protection/>
    </xf>
    <xf numFmtId="166" fontId="3" fillId="0" borderId="13" xfId="36" applyNumberFormat="1" applyFont="1" applyBorder="1" applyAlignment="1">
      <alignment horizontal="right"/>
      <protection/>
    </xf>
    <xf numFmtId="0" fontId="3" fillId="0" borderId="0" xfId="36" applyFont="1" applyBorder="1" applyAlignment="1">
      <alignment horizontal="left"/>
      <protection/>
    </xf>
    <xf numFmtId="166" fontId="5" fillId="0" borderId="0" xfId="36" applyNumberFormat="1" applyFont="1" applyBorder="1" applyAlignment="1">
      <alignment horizontal="right"/>
      <protection/>
    </xf>
    <xf numFmtId="166" fontId="3" fillId="0" borderId="0" xfId="36" applyNumberFormat="1" applyFont="1" applyBorder="1" applyAlignment="1">
      <alignment horizontal="right"/>
      <protection/>
    </xf>
    <xf numFmtId="0" fontId="6" fillId="0" borderId="0" xfId="36" applyFont="1" applyAlignment="1">
      <alignment horizontal="left" wrapText="1"/>
      <protection/>
    </xf>
    <xf numFmtId="0" fontId="3" fillId="0" borderId="14" xfId="36" applyFont="1" applyBorder="1">
      <alignment/>
      <protection/>
    </xf>
    <xf numFmtId="0" fontId="3" fillId="0" borderId="10" xfId="36" applyFont="1" applyBorder="1">
      <alignment/>
      <protection/>
    </xf>
    <xf numFmtId="0" fontId="3" fillId="0" borderId="10" xfId="36" applyFont="1" applyBorder="1">
      <alignment/>
      <protection/>
    </xf>
    <xf numFmtId="166" fontId="3" fillId="0" borderId="10" xfId="36" applyNumberFormat="1" applyFont="1" applyBorder="1" applyAlignment="1">
      <alignment horizontal="right"/>
      <protection/>
    </xf>
    <xf numFmtId="166" fontId="5" fillId="0" borderId="10" xfId="36" applyNumberFormat="1" applyFont="1" applyBorder="1" applyAlignment="1">
      <alignment horizontal="right"/>
      <protection/>
    </xf>
    <xf numFmtId="0" fontId="11" fillId="0" borderId="10" xfId="36" applyFont="1" applyFill="1" applyBorder="1" applyAlignment="1">
      <alignment wrapText="1"/>
      <protection/>
    </xf>
    <xf numFmtId="0" fontId="0" fillId="0" borderId="10" xfId="36" applyBorder="1">
      <alignment/>
      <protection/>
    </xf>
    <xf numFmtId="166" fontId="0" fillId="0" borderId="0" xfId="36" applyNumberFormat="1" applyFont="1" applyAlignment="1">
      <alignment horizontal="right"/>
      <protection/>
    </xf>
    <xf numFmtId="0" fontId="11" fillId="0" borderId="0" xfId="36" applyFont="1" applyAlignment="1">
      <alignment wrapText="1"/>
      <protection/>
    </xf>
    <xf numFmtId="166" fontId="0" fillId="0" borderId="0" xfId="36" applyNumberFormat="1" applyFont="1">
      <alignment/>
      <protection/>
    </xf>
    <xf numFmtId="169" fontId="0" fillId="0" borderId="0" xfId="36" applyNumberFormat="1" applyAlignment="1">
      <alignment wrapText="1"/>
      <protection/>
    </xf>
    <xf numFmtId="0" fontId="13" fillId="0" borderId="0" xfId="36" applyFont="1">
      <alignment/>
      <protection/>
    </xf>
    <xf numFmtId="165" fontId="14" fillId="0" borderId="0" xfId="34" applyNumberFormat="1" applyFont="1" applyFill="1" applyBorder="1" applyAlignment="1" applyProtection="1">
      <alignment/>
      <protection/>
    </xf>
    <xf numFmtId="165" fontId="5" fillId="0" borderId="0" xfId="34" applyNumberFormat="1" applyFont="1" applyFill="1" applyBorder="1" applyAlignment="1" applyProtection="1">
      <alignment/>
      <protection/>
    </xf>
    <xf numFmtId="168" fontId="2" fillId="33" borderId="10" xfId="36" applyNumberFormat="1" applyFont="1" applyFill="1" applyBorder="1" applyAlignment="1">
      <alignment horizontal="right"/>
      <protection/>
    </xf>
    <xf numFmtId="168" fontId="4" fillId="33" borderId="10" xfId="36" applyNumberFormat="1" applyFont="1" applyFill="1" applyBorder="1" applyAlignment="1">
      <alignment horizontal="right"/>
      <protection/>
    </xf>
    <xf numFmtId="166" fontId="2" fillId="0" borderId="10" xfId="36" applyNumberFormat="1" applyFont="1" applyBorder="1" applyAlignment="1">
      <alignment horizontal="right"/>
      <protection/>
    </xf>
    <xf numFmtId="168" fontId="2" fillId="0" borderId="10" xfId="36" applyNumberFormat="1" applyFont="1" applyBorder="1" applyAlignment="1">
      <alignment horizontal="right"/>
      <protection/>
    </xf>
    <xf numFmtId="0" fontId="6" fillId="0" borderId="10" xfId="36" applyFont="1" applyBorder="1" applyAlignment="1">
      <alignment wrapText="1"/>
      <protection/>
    </xf>
    <xf numFmtId="168" fontId="3" fillId="0" borderId="10" xfId="36" applyNumberFormat="1" applyFont="1" applyBorder="1" applyAlignment="1">
      <alignment horizontal="right"/>
      <protection/>
    </xf>
    <xf numFmtId="168" fontId="5" fillId="0" borderId="10" xfId="36" applyNumberFormat="1" applyFont="1" applyBorder="1" applyAlignment="1">
      <alignment horizontal="right"/>
      <protection/>
    </xf>
    <xf numFmtId="168" fontId="2" fillId="0" borderId="0" xfId="36" applyNumberFormat="1" applyFont="1" applyAlignment="1">
      <alignment horizontal="right"/>
      <protection/>
    </xf>
    <xf numFmtId="168" fontId="4" fillId="0" borderId="0" xfId="36" applyNumberFormat="1" applyFont="1" applyAlignment="1">
      <alignment horizontal="right"/>
      <protection/>
    </xf>
    <xf numFmtId="168" fontId="15" fillId="0" borderId="0" xfId="36" applyNumberFormat="1" applyFont="1" applyFill="1" applyBorder="1" applyAlignment="1">
      <alignment horizontal="center"/>
      <protection/>
    </xf>
    <xf numFmtId="168" fontId="2" fillId="33" borderId="12" xfId="36" applyNumberFormat="1" applyFont="1" applyFill="1" applyBorder="1" applyAlignment="1">
      <alignment horizontal="right"/>
      <protection/>
    </xf>
    <xf numFmtId="168" fontId="4" fillId="33" borderId="12" xfId="36" applyNumberFormat="1" applyFont="1" applyFill="1" applyBorder="1" applyAlignment="1">
      <alignment horizontal="right"/>
      <protection/>
    </xf>
    <xf numFmtId="168" fontId="2" fillId="0" borderId="12" xfId="36" applyNumberFormat="1" applyFont="1" applyBorder="1" applyAlignment="1">
      <alignment horizontal="right"/>
      <protection/>
    </xf>
    <xf numFmtId="0" fontId="6" fillId="0" borderId="10" xfId="36" applyFont="1" applyFill="1" applyBorder="1" applyAlignment="1">
      <alignment wrapText="1"/>
      <protection/>
    </xf>
    <xf numFmtId="168" fontId="2" fillId="0" borderId="0" xfId="36" applyNumberFormat="1" applyFont="1" applyBorder="1" applyAlignment="1">
      <alignment horizontal="right"/>
      <protection/>
    </xf>
    <xf numFmtId="166" fontId="2" fillId="33" borderId="13" xfId="36" applyNumberFormat="1" applyFont="1" applyFill="1" applyBorder="1" applyAlignment="1">
      <alignment horizontal="right"/>
      <protection/>
    </xf>
    <xf numFmtId="168" fontId="2" fillId="33" borderId="13" xfId="36" applyNumberFormat="1" applyFont="1" applyFill="1" applyBorder="1" applyAlignment="1">
      <alignment horizontal="right"/>
      <protection/>
    </xf>
    <xf numFmtId="0" fontId="6" fillId="33" borderId="13" xfId="36" applyFont="1" applyFill="1" applyBorder="1" applyAlignment="1">
      <alignment wrapText="1"/>
      <protection/>
    </xf>
    <xf numFmtId="166" fontId="2" fillId="0" borderId="13" xfId="36" applyNumberFormat="1" applyFont="1" applyBorder="1" applyAlignment="1">
      <alignment horizontal="right"/>
      <protection/>
    </xf>
    <xf numFmtId="168" fontId="2" fillId="0" borderId="13" xfId="36" applyNumberFormat="1" applyFont="1" applyBorder="1" applyAlignment="1">
      <alignment horizontal="right"/>
      <protection/>
    </xf>
    <xf numFmtId="0" fontId="2" fillId="0" borderId="13" xfId="36" applyFont="1" applyBorder="1" applyAlignment="1">
      <alignment wrapText="1"/>
      <protection/>
    </xf>
    <xf numFmtId="0" fontId="2" fillId="0" borderId="13" xfId="36" applyFont="1" applyFill="1" applyBorder="1" applyAlignment="1">
      <alignment wrapText="1"/>
      <protection/>
    </xf>
    <xf numFmtId="0" fontId="6" fillId="0" borderId="13" xfId="36" applyFont="1" applyFill="1" applyBorder="1" applyAlignment="1">
      <alignment wrapText="1"/>
      <protection/>
    </xf>
    <xf numFmtId="0" fontId="0" fillId="0" borderId="0" xfId="36" applyNumberFormat="1">
      <alignment/>
      <protection/>
    </xf>
    <xf numFmtId="168" fontId="3" fillId="33" borderId="13" xfId="36" applyNumberFormat="1" applyFont="1" applyFill="1" applyBorder="1" applyAlignment="1">
      <alignment horizontal="right"/>
      <protection/>
    </xf>
    <xf numFmtId="0" fontId="16" fillId="33" borderId="13" xfId="36" applyFont="1" applyFill="1" applyBorder="1" applyAlignment="1">
      <alignment wrapText="1"/>
      <protection/>
    </xf>
    <xf numFmtId="168" fontId="3" fillId="0" borderId="13" xfId="36" applyNumberFormat="1" applyFont="1" applyBorder="1" applyAlignment="1">
      <alignment horizontal="right"/>
      <protection/>
    </xf>
    <xf numFmtId="0" fontId="11" fillId="0" borderId="13" xfId="36" applyFont="1" applyBorder="1" applyAlignment="1">
      <alignment wrapText="1"/>
      <protection/>
    </xf>
    <xf numFmtId="168" fontId="0" fillId="0" borderId="0" xfId="36" applyNumberFormat="1" applyFont="1">
      <alignment/>
      <protection/>
    </xf>
    <xf numFmtId="168" fontId="13" fillId="0" borderId="0" xfId="36" applyNumberFormat="1" applyFont="1">
      <alignment/>
      <protection/>
    </xf>
    <xf numFmtId="0" fontId="0" fillId="0" borderId="0" xfId="36" applyFont="1" applyAlignment="1">
      <alignment wrapText="1"/>
      <protection/>
    </xf>
    <xf numFmtId="168" fontId="3" fillId="33" borderId="13" xfId="36" applyNumberFormat="1" applyFont="1" applyFill="1" applyBorder="1">
      <alignment/>
      <protection/>
    </xf>
    <xf numFmtId="168" fontId="5" fillId="33" borderId="13" xfId="36" applyNumberFormat="1" applyFont="1" applyFill="1" applyBorder="1">
      <alignment/>
      <protection/>
    </xf>
    <xf numFmtId="0" fontId="3" fillId="33" borderId="13" xfId="36" applyFont="1" applyFill="1" applyBorder="1" applyAlignment="1">
      <alignment wrapText="1"/>
      <protection/>
    </xf>
    <xf numFmtId="0" fontId="3" fillId="0" borderId="13" xfId="36" applyFont="1" applyFill="1" applyBorder="1">
      <alignment/>
      <protection/>
    </xf>
    <xf numFmtId="168" fontId="3" fillId="0" borderId="13" xfId="36" applyNumberFormat="1" applyFont="1" applyBorder="1">
      <alignment/>
      <protection/>
    </xf>
    <xf numFmtId="0" fontId="3" fillId="0" borderId="13" xfId="36" applyFont="1" applyBorder="1" applyAlignment="1">
      <alignment wrapText="1"/>
      <protection/>
    </xf>
    <xf numFmtId="168" fontId="3" fillId="0" borderId="0" xfId="36" applyNumberFormat="1" applyFont="1">
      <alignment/>
      <protection/>
    </xf>
    <xf numFmtId="168" fontId="5" fillId="0" borderId="0" xfId="36" applyNumberFormat="1" applyFont="1">
      <alignment/>
      <protection/>
    </xf>
    <xf numFmtId="166" fontId="5" fillId="0" borderId="0" xfId="36" applyNumberFormat="1" applyFont="1" applyAlignment="1">
      <alignment horizontal="right"/>
      <protection/>
    </xf>
    <xf numFmtId="166" fontId="4" fillId="0" borderId="0" xfId="36" applyNumberFormat="1" applyFont="1" applyAlignment="1">
      <alignment horizontal="right"/>
      <protection/>
    </xf>
    <xf numFmtId="166" fontId="5" fillId="33" borderId="13" xfId="36" applyNumberFormat="1" applyFont="1" applyFill="1" applyBorder="1" applyAlignment="1">
      <alignment horizontal="right"/>
      <protection/>
    </xf>
    <xf numFmtId="0" fontId="17" fillId="34" borderId="0" xfId="36" applyFont="1" applyFill="1">
      <alignment/>
      <protection/>
    </xf>
    <xf numFmtId="0" fontId="3" fillId="34" borderId="0" xfId="36" applyFont="1" applyFill="1">
      <alignment/>
      <protection/>
    </xf>
    <xf numFmtId="166" fontId="3" fillId="34" borderId="0" xfId="36" applyNumberFormat="1" applyFont="1" applyFill="1" applyAlignment="1">
      <alignment horizontal="right"/>
      <protection/>
    </xf>
    <xf numFmtId="166" fontId="5" fillId="34" borderId="0" xfId="36" applyNumberFormat="1" applyFont="1" applyFill="1" applyAlignment="1">
      <alignment horizontal="right"/>
      <protection/>
    </xf>
    <xf numFmtId="0" fontId="11" fillId="34" borderId="0" xfId="36" applyFont="1" applyFill="1" applyAlignment="1">
      <alignment wrapText="1"/>
      <protection/>
    </xf>
    <xf numFmtId="0" fontId="3" fillId="0" borderId="13" xfId="36" applyFont="1" applyBorder="1">
      <alignment/>
      <protection/>
    </xf>
    <xf numFmtId="0" fontId="11" fillId="0" borderId="13" xfId="36" applyFont="1" applyFill="1" applyBorder="1" applyAlignment="1">
      <alignment wrapText="1"/>
      <protection/>
    </xf>
    <xf numFmtId="0" fontId="0" fillId="0" borderId="13" xfId="36" applyFont="1" applyFill="1" applyBorder="1" applyAlignment="1">
      <alignment wrapText="1"/>
      <protection/>
    </xf>
    <xf numFmtId="0" fontId="3" fillId="0" borderId="0" xfId="36" applyFont="1" applyBorder="1">
      <alignment/>
      <protection/>
    </xf>
    <xf numFmtId="0" fontId="3" fillId="0" borderId="0" xfId="36" applyFont="1" applyBorder="1">
      <alignment/>
      <protection/>
    </xf>
    <xf numFmtId="0" fontId="11" fillId="0" borderId="0" xfId="36" applyFont="1" applyFill="1" applyBorder="1" applyAlignment="1">
      <alignment wrapText="1"/>
      <protection/>
    </xf>
    <xf numFmtId="0" fontId="3" fillId="0" borderId="0" xfId="36" applyFont="1" applyFill="1" applyBorder="1">
      <alignment/>
      <protection/>
    </xf>
    <xf numFmtId="166" fontId="13" fillId="0" borderId="0" xfId="36" applyNumberFormat="1" applyFont="1">
      <alignment/>
      <protection/>
    </xf>
    <xf numFmtId="0" fontId="0" fillId="0" borderId="0" xfId="36" applyAlignment="1">
      <alignment horizontal="left" wrapText="1"/>
      <protection/>
    </xf>
    <xf numFmtId="0" fontId="5" fillId="35" borderId="13" xfId="36" applyFont="1" applyFill="1" applyBorder="1">
      <alignment/>
      <protection/>
    </xf>
    <xf numFmtId="0" fontId="3" fillId="35" borderId="13" xfId="36" applyFont="1" applyFill="1" applyBorder="1">
      <alignment/>
      <protection/>
    </xf>
    <xf numFmtId="166" fontId="3" fillId="35" borderId="13" xfId="36" applyNumberFormat="1" applyFont="1" applyFill="1" applyBorder="1" applyAlignment="1">
      <alignment horizontal="right"/>
      <protection/>
    </xf>
    <xf numFmtId="166" fontId="5" fillId="35" borderId="0" xfId="36" applyNumberFormat="1" applyFont="1" applyFill="1" applyBorder="1" applyAlignment="1">
      <alignment horizontal="right"/>
      <protection/>
    </xf>
    <xf numFmtId="166" fontId="13" fillId="0" borderId="0" xfId="36" applyNumberFormat="1" applyFont="1" applyAlignment="1">
      <alignment horizontal="right"/>
      <protection/>
    </xf>
    <xf numFmtId="0" fontId="9" fillId="0" borderId="0" xfId="36" applyFont="1" applyAlignment="1">
      <alignment horizontal="center"/>
      <protection/>
    </xf>
    <xf numFmtId="165" fontId="0" fillId="0" borderId="0" xfId="34" applyNumberFormat="1" applyFill="1" applyBorder="1" applyAlignment="1" applyProtection="1">
      <alignment/>
      <protection/>
    </xf>
    <xf numFmtId="166" fontId="4" fillId="0" borderId="10" xfId="36" applyNumberFormat="1" applyFont="1" applyBorder="1" applyAlignment="1">
      <alignment horizontal="right"/>
      <protection/>
    </xf>
    <xf numFmtId="168" fontId="9" fillId="0" borderId="0" xfId="36" applyNumberFormat="1" applyFont="1" applyAlignment="1">
      <alignment horizontal="right"/>
      <protection/>
    </xf>
    <xf numFmtId="0" fontId="7" fillId="0" borderId="0" xfId="36" applyFont="1" applyFill="1" applyBorder="1" applyAlignment="1">
      <alignment horizontal="left" vertical="top" wrapText="1"/>
      <protection/>
    </xf>
    <xf numFmtId="168" fontId="9" fillId="0" borderId="0" xfId="36" applyNumberFormat="1" applyFont="1" applyBorder="1" applyAlignment="1">
      <alignment horizontal="right"/>
      <protection/>
    </xf>
    <xf numFmtId="166" fontId="4" fillId="0" borderId="0" xfId="36" applyNumberFormat="1" applyFont="1" applyBorder="1" applyAlignment="1">
      <alignment horizontal="right"/>
      <protection/>
    </xf>
    <xf numFmtId="0" fontId="18" fillId="0" borderId="0" xfId="36" applyFont="1" applyAlignment="1">
      <alignment horizontal="left"/>
      <protection/>
    </xf>
    <xf numFmtId="166" fontId="2" fillId="0" borderId="15" xfId="36" applyNumberFormat="1" applyFont="1" applyBorder="1" applyAlignment="1">
      <alignment horizontal="right"/>
      <protection/>
    </xf>
    <xf numFmtId="166" fontId="4" fillId="0" borderId="16" xfId="36" applyNumberFormat="1" applyFont="1" applyBorder="1" applyAlignment="1">
      <alignment horizontal="right"/>
      <protection/>
    </xf>
    <xf numFmtId="0" fontId="19" fillId="0" borderId="0" xfId="36" applyFont="1" applyAlignment="1">
      <alignment horizontal="left"/>
      <protection/>
    </xf>
    <xf numFmtId="0" fontId="3" fillId="0" borderId="10" xfId="36" applyFont="1" applyBorder="1" applyAlignment="1">
      <alignment horizontal="left"/>
      <protection/>
    </xf>
    <xf numFmtId="168" fontId="20" fillId="0" borderId="10" xfId="36" applyNumberFormat="1" applyFont="1" applyBorder="1" applyAlignment="1">
      <alignment horizontal="right"/>
      <protection/>
    </xf>
    <xf numFmtId="166" fontId="5" fillId="0" borderId="12" xfId="36" applyNumberFormat="1" applyFont="1" applyBorder="1" applyAlignment="1">
      <alignment horizontal="right"/>
      <protection/>
    </xf>
    <xf numFmtId="0" fontId="19" fillId="0" borderId="0" xfId="36" applyFont="1">
      <alignment/>
      <protection/>
    </xf>
    <xf numFmtId="0" fontId="9" fillId="0" borderId="0" xfId="36" applyFont="1">
      <alignment/>
      <protection/>
    </xf>
    <xf numFmtId="166" fontId="20" fillId="0" borderId="0" xfId="36" applyNumberFormat="1" applyFont="1">
      <alignment/>
      <protection/>
    </xf>
    <xf numFmtId="0" fontId="0" fillId="0" borderId="0" xfId="36" applyFont="1" applyFill="1" applyBorder="1" applyAlignment="1">
      <alignment wrapText="1"/>
      <protection/>
    </xf>
    <xf numFmtId="166" fontId="0" fillId="0" borderId="0" xfId="36" applyNumberFormat="1">
      <alignment/>
      <protection/>
    </xf>
    <xf numFmtId="0" fontId="5" fillId="35" borderId="0" xfId="36" applyFont="1" applyFill="1">
      <alignment/>
      <protection/>
    </xf>
    <xf numFmtId="0" fontId="3" fillId="35" borderId="0" xfId="36" applyFont="1" applyFill="1">
      <alignment/>
      <protection/>
    </xf>
    <xf numFmtId="0" fontId="9" fillId="35" borderId="0" xfId="36" applyFont="1" applyFill="1">
      <alignment/>
      <protection/>
    </xf>
    <xf numFmtId="166" fontId="5" fillId="35" borderId="0" xfId="36" applyNumberFormat="1" applyFont="1" applyFill="1" applyAlignment="1">
      <alignment horizontal="right"/>
      <protection/>
    </xf>
    <xf numFmtId="0" fontId="9" fillId="0" borderId="0" xfId="36" applyFont="1" applyAlignment="1">
      <alignment horizontal="right"/>
      <protection/>
    </xf>
    <xf numFmtId="49" fontId="2" fillId="0" borderId="0" xfId="36" applyNumberFormat="1" applyFont="1">
      <alignment/>
      <protection/>
    </xf>
    <xf numFmtId="0" fontId="2" fillId="0" borderId="0" xfId="36" applyFont="1">
      <alignment/>
      <protection/>
    </xf>
    <xf numFmtId="168" fontId="9" fillId="0" borderId="10" xfId="36" applyNumberFormat="1" applyFont="1" applyBorder="1" applyAlignment="1">
      <alignment horizontal="right"/>
      <protection/>
    </xf>
    <xf numFmtId="168" fontId="2" fillId="0" borderId="0" xfId="36" applyNumberFormat="1" applyFont="1">
      <alignment/>
      <protection/>
    </xf>
    <xf numFmtId="0" fontId="2" fillId="0" borderId="10" xfId="36" applyFont="1" applyBorder="1" applyAlignment="1">
      <alignment horizontal="left" vertical="top" wrapText="1"/>
      <protection/>
    </xf>
    <xf numFmtId="168" fontId="9" fillId="0" borderId="10" xfId="36" applyNumberFormat="1" applyFont="1" applyBorder="1" applyAlignment="1">
      <alignment horizontal="right" vertical="center"/>
      <protection/>
    </xf>
    <xf numFmtId="166" fontId="4" fillId="0" borderId="10" xfId="36" applyNumberFormat="1" applyFont="1" applyBorder="1" applyAlignment="1">
      <alignment horizontal="right" vertical="center"/>
      <protection/>
    </xf>
    <xf numFmtId="168" fontId="9" fillId="0" borderId="10" xfId="36" applyNumberFormat="1" applyFont="1" applyBorder="1" applyAlignment="1">
      <alignment horizontal="right" vertical="center" wrapText="1"/>
      <protection/>
    </xf>
    <xf numFmtId="0" fontId="6" fillId="35" borderId="0" xfId="36" applyFont="1" applyFill="1" applyAlignment="1">
      <alignment wrapText="1"/>
      <protection/>
    </xf>
    <xf numFmtId="0" fontId="2" fillId="0" borderId="17" xfId="36" applyFont="1" applyFill="1" applyBorder="1" applyAlignment="1">
      <alignment horizontal="left" vertical="top" wrapText="1"/>
      <protection/>
    </xf>
    <xf numFmtId="0" fontId="2" fillId="0" borderId="17" xfId="36" applyFont="1" applyBorder="1" applyAlignment="1">
      <alignment horizontal="left"/>
      <protection/>
    </xf>
    <xf numFmtId="168" fontId="9" fillId="0" borderId="17" xfId="36" applyNumberFormat="1" applyFont="1" applyBorder="1" applyAlignment="1">
      <alignment horizontal="right"/>
      <protection/>
    </xf>
    <xf numFmtId="166" fontId="5" fillId="0" borderId="17" xfId="36" applyNumberFormat="1" applyFont="1" applyBorder="1" applyAlignment="1">
      <alignment horizontal="right"/>
      <protection/>
    </xf>
    <xf numFmtId="0" fontId="6" fillId="0" borderId="0" xfId="36" applyFont="1">
      <alignment/>
      <protection/>
    </xf>
    <xf numFmtId="49" fontId="6" fillId="0" borderId="0" xfId="36" applyNumberFormat="1" applyFont="1">
      <alignment/>
      <protection/>
    </xf>
    <xf numFmtId="168" fontId="9" fillId="0" borderId="10" xfId="36" applyNumberFormat="1" applyFont="1" applyBorder="1">
      <alignment/>
      <protection/>
    </xf>
    <xf numFmtId="166" fontId="4" fillId="0" borderId="15" xfId="36" applyNumberFormat="1" applyFont="1" applyBorder="1" applyAlignment="1">
      <alignment horizontal="right"/>
      <protection/>
    </xf>
    <xf numFmtId="0" fontId="2" fillId="0" borderId="14" xfId="36" applyFont="1" applyBorder="1" applyAlignment="1">
      <alignment horizontal="left"/>
      <protection/>
    </xf>
    <xf numFmtId="168" fontId="9" fillId="0" borderId="14" xfId="36" applyNumberFormat="1" applyFont="1" applyBorder="1" applyAlignment="1">
      <alignment horizontal="right"/>
      <protection/>
    </xf>
    <xf numFmtId="14" fontId="6" fillId="35" borderId="0" xfId="36" applyNumberFormat="1" applyFont="1" applyFill="1" applyAlignment="1">
      <alignment wrapText="1"/>
      <protection/>
    </xf>
    <xf numFmtId="49" fontId="2" fillId="35" borderId="0" xfId="36" applyNumberFormat="1" applyFont="1" applyFill="1">
      <alignment/>
      <protection/>
    </xf>
    <xf numFmtId="0" fontId="9" fillId="0" borderId="10" xfId="36" applyFont="1" applyBorder="1">
      <alignment/>
      <protection/>
    </xf>
    <xf numFmtId="0" fontId="11" fillId="35" borderId="0" xfId="36" applyFont="1" applyFill="1" applyAlignment="1">
      <alignment wrapText="1"/>
      <protection/>
    </xf>
    <xf numFmtId="0" fontId="3" fillId="0" borderId="0" xfId="36" applyFont="1" applyFill="1" applyBorder="1">
      <alignment/>
      <protection/>
    </xf>
    <xf numFmtId="0" fontId="9" fillId="0" borderId="0" xfId="36" applyFont="1" applyFill="1" applyBorder="1">
      <alignment/>
      <protection/>
    </xf>
    <xf numFmtId="166" fontId="5" fillId="0" borderId="0" xfId="36" applyNumberFormat="1" applyFont="1" applyFill="1" applyBorder="1" applyAlignment="1">
      <alignment horizontal="right"/>
      <protection/>
    </xf>
    <xf numFmtId="0" fontId="11" fillId="0" borderId="0" xfId="36" applyFont="1" applyFill="1" applyAlignment="1">
      <alignment wrapText="1"/>
      <protection/>
    </xf>
    <xf numFmtId="0" fontId="2" fillId="0" borderId="0" xfId="36" applyFont="1" applyAlignment="1">
      <alignment horizontal="left" vertical="center"/>
      <protection/>
    </xf>
    <xf numFmtId="0" fontId="2" fillId="0" borderId="0" xfId="36" applyFont="1" applyAlignment="1">
      <alignment horizontal="center" vertical="center"/>
      <protection/>
    </xf>
    <xf numFmtId="49" fontId="2" fillId="0" borderId="0" xfId="36" applyNumberFormat="1" applyFont="1" applyAlignment="1">
      <alignment horizontal="center" vertical="center" wrapText="1"/>
      <protection/>
    </xf>
    <xf numFmtId="0" fontId="2" fillId="0" borderId="13" xfId="36" applyFont="1" applyBorder="1">
      <alignment/>
      <protection/>
    </xf>
    <xf numFmtId="3" fontId="4" fillId="0" borderId="13" xfId="36" applyNumberFormat="1" applyFont="1" applyBorder="1">
      <alignment/>
      <protection/>
    </xf>
    <xf numFmtId="3" fontId="2" fillId="0" borderId="0" xfId="36" applyNumberFormat="1" applyFont="1">
      <alignment/>
      <protection/>
    </xf>
    <xf numFmtId="49" fontId="2" fillId="0" borderId="0" xfId="36" applyNumberFormat="1" applyFont="1" applyAlignment="1">
      <alignment horizontal="center"/>
      <protection/>
    </xf>
    <xf numFmtId="3" fontId="4" fillId="0" borderId="0" xfId="36" applyNumberFormat="1" applyFont="1">
      <alignment/>
      <protection/>
    </xf>
    <xf numFmtId="3" fontId="2" fillId="0" borderId="0" xfId="36" applyNumberFormat="1" applyFont="1" applyAlignment="1">
      <alignment horizontal="center"/>
      <protection/>
    </xf>
    <xf numFmtId="0" fontId="2" fillId="36" borderId="0" xfId="36" applyFont="1" applyFill="1">
      <alignment/>
      <protection/>
    </xf>
    <xf numFmtId="3" fontId="2" fillId="36" borderId="0" xfId="36" applyNumberFormat="1" applyFont="1" applyFill="1">
      <alignment/>
      <protection/>
    </xf>
    <xf numFmtId="3" fontId="4" fillId="36" borderId="0" xfId="36" applyNumberFormat="1" applyFont="1" applyFill="1">
      <alignment/>
      <protection/>
    </xf>
    <xf numFmtId="0" fontId="0" fillId="35" borderId="0" xfId="36" applyFont="1" applyFill="1">
      <alignment/>
      <protection/>
    </xf>
    <xf numFmtId="0" fontId="4" fillId="35" borderId="0" xfId="36" applyFont="1" applyFill="1">
      <alignment/>
      <protection/>
    </xf>
    <xf numFmtId="3" fontId="4" fillId="35" borderId="0" xfId="36" applyNumberFormat="1" applyFont="1" applyFill="1">
      <alignment/>
      <protection/>
    </xf>
    <xf numFmtId="3" fontId="4" fillId="35" borderId="18" xfId="36" applyNumberFormat="1" applyFont="1" applyFill="1" applyBorder="1" applyAlignment="1">
      <alignment horizontal="center"/>
      <protection/>
    </xf>
    <xf numFmtId="0" fontId="2" fillId="0" borderId="0" xfId="36" applyFont="1" applyAlignment="1">
      <alignment horizontal="right"/>
      <protection/>
    </xf>
    <xf numFmtId="168" fontId="2" fillId="0" borderId="10" xfId="36" applyNumberFormat="1" applyFont="1" applyBorder="1" applyAlignment="1">
      <alignment horizontal="right" vertical="center"/>
      <protection/>
    </xf>
    <xf numFmtId="3" fontId="2" fillId="0" borderId="10" xfId="36" applyNumberFormat="1" applyFont="1" applyBorder="1" applyAlignment="1">
      <alignment horizontal="left" vertical="center"/>
      <protection/>
    </xf>
    <xf numFmtId="168" fontId="2" fillId="0" borderId="10" xfId="36" applyNumberFormat="1" applyFont="1" applyBorder="1" applyAlignment="1">
      <alignment horizontal="right" vertical="center" wrapText="1"/>
      <protection/>
    </xf>
    <xf numFmtId="0" fontId="21" fillId="0" borderId="10" xfId="36" applyFont="1" applyBorder="1" applyAlignment="1">
      <alignment horizontal="left" vertical="top" wrapText="1"/>
      <protection/>
    </xf>
    <xf numFmtId="0" fontId="2" fillId="0" borderId="0" xfId="36" applyFont="1" applyFill="1" applyBorder="1" applyAlignment="1">
      <alignment horizontal="left" vertical="top" wrapText="1"/>
      <protection/>
    </xf>
    <xf numFmtId="0" fontId="21" fillId="0" borderId="10" xfId="36" applyFont="1" applyFill="1" applyBorder="1" applyAlignment="1">
      <alignment horizontal="left" vertical="top" wrapText="1"/>
      <protection/>
    </xf>
    <xf numFmtId="0" fontId="2" fillId="0" borderId="19" xfId="36" applyFont="1" applyBorder="1" applyAlignment="1">
      <alignment horizontal="left"/>
      <protection/>
    </xf>
    <xf numFmtId="0" fontId="0" fillId="0" borderId="20" xfId="36" applyBorder="1">
      <alignment/>
      <protection/>
    </xf>
    <xf numFmtId="168" fontId="0" fillId="0" borderId="21" xfId="36" applyNumberFormat="1" applyBorder="1">
      <alignment/>
      <protection/>
    </xf>
    <xf numFmtId="0" fontId="21" fillId="0" borderId="10" xfId="36" applyFont="1" applyBorder="1" applyAlignment="1">
      <alignment horizontal="left"/>
      <protection/>
    </xf>
    <xf numFmtId="0" fontId="23" fillId="0" borderId="0" xfId="36" applyFont="1" applyFill="1" applyBorder="1" applyAlignment="1">
      <alignment horizontal="left"/>
      <protection/>
    </xf>
    <xf numFmtId="0" fontId="2" fillId="0" borderId="0" xfId="36" applyFont="1" applyBorder="1">
      <alignment/>
      <protection/>
    </xf>
    <xf numFmtId="0" fontId="2" fillId="0" borderId="0" xfId="36" applyFont="1" applyFill="1" applyBorder="1" applyAlignment="1">
      <alignment horizontal="left"/>
      <protection/>
    </xf>
    <xf numFmtId="3" fontId="2" fillId="0" borderId="10" xfId="36" applyNumberFormat="1" applyFont="1" applyBorder="1" applyAlignment="1">
      <alignment horizontal="right"/>
      <protection/>
    </xf>
    <xf numFmtId="3" fontId="2" fillId="0" borderId="10" xfId="36" applyNumberFormat="1" applyFont="1" applyBorder="1" applyAlignment="1">
      <alignment horizontal="right" vertical="center"/>
      <protection/>
    </xf>
    <xf numFmtId="3" fontId="2" fillId="0" borderId="10" xfId="36" applyNumberFormat="1" applyFont="1" applyBorder="1" applyAlignment="1">
      <alignment horizontal="right" vertical="center" wrapText="1"/>
      <protection/>
    </xf>
    <xf numFmtId="0" fontId="2" fillId="0" borderId="0" xfId="36" applyFont="1" applyBorder="1" applyAlignment="1">
      <alignment horizontal="right"/>
      <protection/>
    </xf>
    <xf numFmtId="0" fontId="3" fillId="0" borderId="10" xfId="36" applyFont="1" applyBorder="1" applyAlignment="1">
      <alignment horizontal="right"/>
      <protection/>
    </xf>
    <xf numFmtId="0" fontId="2" fillId="0" borderId="10" xfId="36" applyFont="1" applyBorder="1">
      <alignment/>
      <protection/>
    </xf>
    <xf numFmtId="0" fontId="2" fillId="0" borderId="10" xfId="36" applyFont="1" applyFill="1" applyBorder="1" applyAlignment="1">
      <alignment horizontal="left"/>
      <protection/>
    </xf>
    <xf numFmtId="0" fontId="24" fillId="0" borderId="0" xfId="36" applyFont="1" applyAlignment="1">
      <alignment horizontal="left" vertical="center"/>
      <protection/>
    </xf>
    <xf numFmtId="0" fontId="4" fillId="0" borderId="0" xfId="36" applyFont="1">
      <alignment/>
      <protection/>
    </xf>
    <xf numFmtId="167" fontId="0" fillId="37" borderId="10" xfId="36" applyNumberFormat="1" applyFill="1" applyBorder="1">
      <alignment/>
      <protection/>
    </xf>
    <xf numFmtId="167" fontId="0" fillId="37" borderId="10" xfId="36" applyNumberFormat="1" applyFill="1" applyBorder="1" applyAlignment="1">
      <alignment horizontal="right"/>
      <protection/>
    </xf>
    <xf numFmtId="167" fontId="0" fillId="37" borderId="0" xfId="36" applyNumberFormat="1" applyFill="1" applyBorder="1">
      <alignment/>
      <protection/>
    </xf>
    <xf numFmtId="0" fontId="59" fillId="38" borderId="0" xfId="36" applyFont="1" applyFill="1" applyBorder="1">
      <alignment/>
      <protection/>
    </xf>
    <xf numFmtId="0" fontId="11" fillId="39" borderId="0" xfId="36" applyFont="1" applyFill="1" applyBorder="1" applyAlignment="1">
      <alignment wrapText="1"/>
      <protection/>
    </xf>
    <xf numFmtId="0" fontId="3" fillId="39" borderId="0" xfId="36" applyFont="1" applyFill="1" applyBorder="1" applyAlignment="1">
      <alignment wrapText="1"/>
      <protection/>
    </xf>
    <xf numFmtId="0" fontId="2" fillId="0" borderId="22" xfId="36" applyFont="1" applyFill="1" applyBorder="1" applyAlignment="1">
      <alignment horizontal="left" vertical="top" wrapText="1"/>
      <protection/>
    </xf>
    <xf numFmtId="167" fontId="0" fillId="40" borderId="22" xfId="36" applyNumberFormat="1" applyFont="1" applyFill="1" applyBorder="1" applyAlignment="1">
      <alignment horizontal="right"/>
      <protection/>
    </xf>
    <xf numFmtId="167" fontId="0" fillId="37" borderId="22" xfId="36" applyNumberFormat="1" applyFont="1" applyFill="1" applyBorder="1" applyAlignment="1">
      <alignment horizontal="right"/>
      <protection/>
    </xf>
    <xf numFmtId="0" fontId="59" fillId="0" borderId="0" xfId="36" applyFont="1" applyAlignment="1">
      <alignment horizontal="left"/>
      <protection/>
    </xf>
    <xf numFmtId="0" fontId="3" fillId="0" borderId="22" xfId="36" applyFont="1" applyBorder="1" applyAlignment="1">
      <alignment horizontal="left"/>
      <protection/>
    </xf>
    <xf numFmtId="167" fontId="0" fillId="37" borderId="22" xfId="36" applyNumberFormat="1" applyFill="1" applyBorder="1">
      <alignment/>
      <protection/>
    </xf>
    <xf numFmtId="0" fontId="3" fillId="0" borderId="22" xfId="36" applyFont="1" applyBorder="1">
      <alignment/>
      <protection/>
    </xf>
    <xf numFmtId="0" fontId="3" fillId="0" borderId="22" xfId="36" applyFont="1" applyFill="1" applyBorder="1" applyAlignment="1">
      <alignment horizontal="left" vertical="top" wrapText="1"/>
      <protection/>
    </xf>
    <xf numFmtId="0" fontId="3" fillId="0" borderId="17" xfId="36" applyFont="1" applyFill="1" applyBorder="1" applyAlignment="1">
      <alignment horizontal="left" vertical="top" wrapText="1"/>
      <protection/>
    </xf>
    <xf numFmtId="0" fontId="0" fillId="0" borderId="0" xfId="36" applyFont="1" applyFill="1" applyBorder="1" applyAlignment="1">
      <alignment horizontal="right" vertical="top" wrapText="1"/>
      <protection/>
    </xf>
    <xf numFmtId="0" fontId="6" fillId="0" borderId="0" xfId="36" applyFont="1" applyFill="1" applyBorder="1" applyAlignment="1">
      <alignment horizontal="left" wrapText="1"/>
      <protection/>
    </xf>
    <xf numFmtId="167" fontId="0" fillId="0" borderId="0" xfId="36" applyNumberFormat="1" applyBorder="1">
      <alignment/>
      <protection/>
    </xf>
    <xf numFmtId="0" fontId="1" fillId="0" borderId="0" xfId="36" applyFont="1" applyBorder="1" applyAlignment="1">
      <alignment horizontal="left"/>
      <protection/>
    </xf>
    <xf numFmtId="169" fontId="11" fillId="39" borderId="22" xfId="36" applyNumberFormat="1" applyFont="1" applyFill="1" applyBorder="1" applyAlignment="1">
      <alignment wrapText="1"/>
      <protection/>
    </xf>
    <xf numFmtId="0" fontId="3" fillId="0" borderId="22" xfId="36" applyFont="1" applyBorder="1">
      <alignment/>
      <protection/>
    </xf>
    <xf numFmtId="169" fontId="0" fillId="39" borderId="14" xfId="36" applyNumberFormat="1" applyFont="1" applyFill="1" applyBorder="1" applyAlignment="1">
      <alignment wrapText="1"/>
      <protection/>
    </xf>
    <xf numFmtId="169" fontId="0" fillId="39" borderId="10" xfId="36" applyNumberFormat="1" applyFont="1" applyFill="1" applyBorder="1" applyAlignment="1">
      <alignment wrapText="1"/>
      <protection/>
    </xf>
    <xf numFmtId="0" fontId="3" fillId="0" borderId="17" xfId="36" applyFont="1" applyFill="1" applyBorder="1">
      <alignment/>
      <protection/>
    </xf>
    <xf numFmtId="169" fontId="0" fillId="40" borderId="17" xfId="36" applyNumberFormat="1" applyFont="1" applyFill="1" applyBorder="1" applyAlignment="1">
      <alignment horizontal="right" wrapText="1"/>
      <protection/>
    </xf>
    <xf numFmtId="0" fontId="5" fillId="41" borderId="22" xfId="36" applyFont="1" applyFill="1" applyBorder="1">
      <alignment/>
      <protection/>
    </xf>
    <xf numFmtId="167" fontId="25" fillId="42" borderId="22" xfId="36" applyNumberFormat="1" applyFont="1" applyFill="1" applyBorder="1">
      <alignment/>
      <protection/>
    </xf>
    <xf numFmtId="169" fontId="25" fillId="42" borderId="22" xfId="36" applyNumberFormat="1" applyFont="1" applyFill="1" applyBorder="1" applyAlignment="1">
      <alignment wrapText="1"/>
      <protection/>
    </xf>
    <xf numFmtId="0" fontId="3" fillId="43" borderId="22" xfId="36" applyFont="1" applyFill="1" applyBorder="1" applyAlignment="1">
      <alignment horizontal="left"/>
      <protection/>
    </xf>
    <xf numFmtId="167" fontId="0" fillId="44" borderId="22" xfId="36" applyNumberFormat="1" applyFill="1" applyBorder="1">
      <alignment/>
      <protection/>
    </xf>
    <xf numFmtId="0" fontId="3" fillId="43" borderId="22" xfId="36" applyFont="1" applyFill="1" applyBorder="1">
      <alignment/>
      <protection/>
    </xf>
    <xf numFmtId="0" fontId="3" fillId="43" borderId="22" xfId="36" applyFont="1" applyFill="1" applyBorder="1" applyAlignment="1">
      <alignment horizontal="left" vertical="top" wrapText="1"/>
      <protection/>
    </xf>
    <xf numFmtId="0" fontId="2" fillId="43" borderId="10" xfId="36" applyFont="1" applyFill="1" applyBorder="1" applyAlignment="1">
      <alignment horizontal="left" vertical="top" wrapText="1"/>
      <protection/>
    </xf>
    <xf numFmtId="0" fontId="2" fillId="43" borderId="22" xfId="36" applyFont="1" applyFill="1" applyBorder="1" applyAlignment="1">
      <alignment horizontal="left" vertical="top" wrapText="1"/>
      <protection/>
    </xf>
    <xf numFmtId="0" fontId="2" fillId="43" borderId="10" xfId="36" applyFont="1" applyFill="1" applyBorder="1" applyAlignment="1">
      <alignment horizontal="left"/>
      <protection/>
    </xf>
    <xf numFmtId="169" fontId="0" fillId="39" borderId="12" xfId="36" applyNumberFormat="1" applyFont="1" applyFill="1" applyBorder="1" applyAlignment="1">
      <alignment wrapText="1"/>
      <protection/>
    </xf>
    <xf numFmtId="167" fontId="0" fillId="45" borderId="22" xfId="36" applyNumberFormat="1" applyFill="1" applyBorder="1">
      <alignment/>
      <protection/>
    </xf>
    <xf numFmtId="169" fontId="0" fillId="39" borderId="22" xfId="36" applyNumberFormat="1" applyFont="1" applyFill="1" applyBorder="1" applyAlignment="1">
      <alignment wrapText="1"/>
      <protection/>
    </xf>
    <xf numFmtId="167" fontId="6" fillId="39" borderId="12" xfId="36" applyNumberFormat="1" applyFont="1" applyFill="1" applyBorder="1" applyAlignment="1">
      <alignment wrapText="1"/>
      <protection/>
    </xf>
    <xf numFmtId="168" fontId="9" fillId="0" borderId="11" xfId="36" applyNumberFormat="1" applyFont="1" applyFill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6633"/>
      <rgbColor rgb="000066CC"/>
      <rgbColor rgb="00A9D18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99"/>
      <rgbColor rgb="00FF9999"/>
      <rgbColor rgb="00CC99FF"/>
      <rgbColor rgb="00F8CBAD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91"/>
  <sheetViews>
    <sheetView tabSelected="1" zoomScalePageLayoutView="0" workbookViewId="0" topLeftCell="A76">
      <selection activeCell="A80" sqref="A80"/>
    </sheetView>
  </sheetViews>
  <sheetFormatPr defaultColWidth="8.7109375" defaultRowHeight="12.75"/>
  <cols>
    <col min="1" max="1" width="36.140625" style="1" customWidth="1"/>
    <col min="2" max="2" width="15.28125" style="3" customWidth="1"/>
    <col min="3" max="3" width="16.28125" style="1" customWidth="1"/>
    <col min="4" max="16384" width="8.7109375" style="1" customWidth="1"/>
  </cols>
  <sheetData>
    <row r="1" spans="1:3" s="10" customFormat="1" ht="15.75">
      <c r="A1" s="4"/>
      <c r="B1" s="8">
        <v>2017</v>
      </c>
      <c r="C1" s="9">
        <v>2017</v>
      </c>
    </row>
    <row r="2" spans="1:3" s="10" customFormat="1" ht="15.75">
      <c r="A2" s="4" t="s">
        <v>1</v>
      </c>
      <c r="B2" s="7" t="s">
        <v>3</v>
      </c>
      <c r="C2" s="10" t="s">
        <v>2</v>
      </c>
    </row>
    <row r="3" spans="1:3" ht="15">
      <c r="A3" s="268" t="s">
        <v>4</v>
      </c>
      <c r="B3" s="270">
        <v>0</v>
      </c>
      <c r="C3" s="270">
        <v>0</v>
      </c>
    </row>
    <row r="4" spans="1:3" ht="15">
      <c r="A4" s="15" t="s">
        <v>5</v>
      </c>
      <c r="B4" s="245">
        <v>0</v>
      </c>
      <c r="C4" s="234">
        <v>5000</v>
      </c>
    </row>
    <row r="5" spans="1:3" ht="15">
      <c r="A5" s="15" t="s">
        <v>6</v>
      </c>
      <c r="B5" s="245">
        <v>0</v>
      </c>
      <c r="C5" s="235">
        <v>3000</v>
      </c>
    </row>
    <row r="6" spans="1:3" ht="15">
      <c r="A6" s="15" t="s">
        <v>7</v>
      </c>
      <c r="B6" s="245">
        <v>0</v>
      </c>
      <c r="C6" s="235">
        <v>3000</v>
      </c>
    </row>
    <row r="7" spans="1:3" ht="15">
      <c r="A7" s="15" t="s">
        <v>8</v>
      </c>
      <c r="B7" s="245">
        <v>0</v>
      </c>
      <c r="C7" s="235">
        <v>2000</v>
      </c>
    </row>
    <row r="8" spans="1:3" ht="15">
      <c r="A8" s="15" t="s">
        <v>10</v>
      </c>
      <c r="B8" s="245">
        <v>0</v>
      </c>
      <c r="C8" s="235">
        <v>3000</v>
      </c>
    </row>
    <row r="9" spans="1:3" ht="15">
      <c r="A9" s="15" t="s">
        <v>11</v>
      </c>
      <c r="B9" s="245">
        <v>0</v>
      </c>
      <c r="C9" s="235">
        <v>1000</v>
      </c>
    </row>
    <row r="10" spans="1:3" ht="15">
      <c r="A10" s="15" t="s">
        <v>12</v>
      </c>
      <c r="B10" s="245">
        <v>0</v>
      </c>
      <c r="C10" s="235">
        <v>3000</v>
      </c>
    </row>
    <row r="11" spans="1:3" ht="12.75">
      <c r="A11" s="17"/>
      <c r="B11" s="19"/>
      <c r="C11" s="20"/>
    </row>
    <row r="12" spans="1:3" ht="15.75">
      <c r="A12" s="21" t="s">
        <v>14</v>
      </c>
      <c r="B12" s="11"/>
      <c r="C12" s="20"/>
    </row>
    <row r="13" spans="1:3" ht="15.75" customHeight="1">
      <c r="A13" s="266" t="s">
        <v>15</v>
      </c>
      <c r="B13" s="270">
        <v>0</v>
      </c>
      <c r="C13" s="270">
        <v>0</v>
      </c>
    </row>
    <row r="14" spans="1:3" ht="15">
      <c r="A14" s="25" t="s">
        <v>17</v>
      </c>
      <c r="B14" s="245">
        <v>0</v>
      </c>
      <c r="C14" s="235">
        <v>3500</v>
      </c>
    </row>
    <row r="15" spans="1:3" ht="15">
      <c r="A15" s="25" t="s">
        <v>18</v>
      </c>
      <c r="B15" s="245">
        <v>0</v>
      </c>
      <c r="C15" s="235">
        <v>1000</v>
      </c>
    </row>
    <row r="16" spans="1:3" ht="15">
      <c r="A16" s="25" t="s">
        <v>19</v>
      </c>
      <c r="B16" s="245">
        <v>0</v>
      </c>
      <c r="C16" s="235">
        <v>1000</v>
      </c>
    </row>
    <row r="17" spans="1:3" ht="15">
      <c r="A17" s="25" t="s">
        <v>20</v>
      </c>
      <c r="B17" s="245">
        <v>0</v>
      </c>
      <c r="C17" s="235">
        <v>6000</v>
      </c>
    </row>
    <row r="18" spans="1:3" ht="15">
      <c r="A18" s="25" t="s">
        <v>22</v>
      </c>
      <c r="B18" s="245">
        <v>0</v>
      </c>
      <c r="C18" s="235">
        <v>7500</v>
      </c>
    </row>
    <row r="19" spans="1:3" ht="15">
      <c r="A19" s="25" t="s">
        <v>24</v>
      </c>
      <c r="B19" s="245">
        <v>0</v>
      </c>
      <c r="C19" s="235">
        <v>1000</v>
      </c>
    </row>
    <row r="20" spans="1:3" ht="12.75">
      <c r="A20" s="27"/>
      <c r="B20" s="19"/>
      <c r="C20" s="20"/>
    </row>
    <row r="21" spans="1:3" ht="15.75">
      <c r="A21" s="4" t="s">
        <v>25</v>
      </c>
      <c r="B21" s="11"/>
      <c r="C21" s="20"/>
    </row>
    <row r="22" spans="1:3" s="10" customFormat="1" ht="15">
      <c r="A22" s="267" t="s">
        <v>26</v>
      </c>
      <c r="B22" s="270">
        <v>0</v>
      </c>
      <c r="C22" s="270">
        <v>0</v>
      </c>
    </row>
    <row r="23" spans="1:3" s="10" customFormat="1" ht="15">
      <c r="A23" s="240" t="s">
        <v>27</v>
      </c>
      <c r="B23" s="245">
        <v>0</v>
      </c>
      <c r="C23" s="241">
        <v>3000</v>
      </c>
    </row>
    <row r="24" spans="1:3" s="10" customFormat="1" ht="15">
      <c r="A24" s="240" t="s">
        <v>28</v>
      </c>
      <c r="B24" s="245">
        <v>0</v>
      </c>
      <c r="C24" s="242">
        <v>0</v>
      </c>
    </row>
    <row r="25" spans="1:3" s="10" customFormat="1" ht="15">
      <c r="A25" s="240" t="s">
        <v>29</v>
      </c>
      <c r="B25" s="245">
        <v>0</v>
      </c>
      <c r="C25" s="242">
        <v>0</v>
      </c>
    </row>
    <row r="26" spans="1:3" s="10" customFormat="1" ht="15">
      <c r="A26" s="240" t="s">
        <v>30</v>
      </c>
      <c r="B26" s="245">
        <v>0</v>
      </c>
      <c r="C26" s="242">
        <v>2000</v>
      </c>
    </row>
    <row r="27" spans="1:3" s="10" customFormat="1" ht="15">
      <c r="A27" s="240" t="s">
        <v>31</v>
      </c>
      <c r="B27" s="245">
        <v>0</v>
      </c>
      <c r="C27" s="242">
        <v>0</v>
      </c>
    </row>
    <row r="28" spans="1:3" s="10" customFormat="1" ht="15">
      <c r="A28" s="27"/>
      <c r="B28" s="34"/>
      <c r="C28" s="35"/>
    </row>
    <row r="29" spans="1:3" ht="15.75">
      <c r="A29" s="4" t="s">
        <v>32</v>
      </c>
      <c r="B29" s="11"/>
      <c r="C29" s="20"/>
    </row>
    <row r="30" spans="1:3" ht="15">
      <c r="A30" s="266" t="s">
        <v>33</v>
      </c>
      <c r="B30" s="270">
        <v>0</v>
      </c>
      <c r="C30" s="263">
        <v>3000</v>
      </c>
    </row>
    <row r="31" spans="1:3" ht="15">
      <c r="A31" s="25" t="s">
        <v>35</v>
      </c>
      <c r="B31" s="272">
        <v>0</v>
      </c>
      <c r="C31" s="245">
        <v>2500</v>
      </c>
    </row>
    <row r="32" spans="1:3" ht="15">
      <c r="A32" s="248" t="s">
        <v>36</v>
      </c>
      <c r="B32" s="245">
        <v>0</v>
      </c>
      <c r="C32" s="245">
        <v>5000</v>
      </c>
    </row>
    <row r="33" spans="1:3" ht="15">
      <c r="A33" s="247" t="s">
        <v>37</v>
      </c>
      <c r="B33" s="245">
        <v>0</v>
      </c>
      <c r="C33" s="245">
        <v>2500</v>
      </c>
    </row>
    <row r="34" spans="1:3" ht="15">
      <c r="A34" s="247" t="s">
        <v>38</v>
      </c>
      <c r="B34" s="245">
        <v>0</v>
      </c>
      <c r="C34" s="245">
        <v>2500</v>
      </c>
    </row>
    <row r="35" spans="1:3" ht="15">
      <c r="A35" s="247" t="s">
        <v>39</v>
      </c>
      <c r="B35" s="245">
        <v>0</v>
      </c>
      <c r="C35" s="245">
        <v>7000</v>
      </c>
    </row>
    <row r="36" spans="1:3" ht="12.75">
      <c r="A36" s="249"/>
      <c r="B36" s="250"/>
      <c r="C36" s="251"/>
    </row>
    <row r="37" spans="1:3" ht="15.75">
      <c r="A37" s="252" t="s">
        <v>41</v>
      </c>
      <c r="B37" s="42"/>
      <c r="C37" s="251"/>
    </row>
    <row r="38" spans="1:3" ht="15">
      <c r="A38" s="265" t="s">
        <v>42</v>
      </c>
      <c r="B38" s="270">
        <v>0</v>
      </c>
      <c r="C38" s="263">
        <v>2000</v>
      </c>
    </row>
    <row r="39" spans="1:3" ht="15">
      <c r="A39" s="247" t="s">
        <v>43</v>
      </c>
      <c r="B39" s="245">
        <v>0</v>
      </c>
      <c r="C39" s="245">
        <v>3000</v>
      </c>
    </row>
    <row r="40" spans="1:3" ht="15">
      <c r="A40" s="247" t="s">
        <v>44</v>
      </c>
      <c r="B40" s="245">
        <v>0</v>
      </c>
      <c r="C40" s="245">
        <v>0</v>
      </c>
    </row>
    <row r="41" spans="1:3" ht="15">
      <c r="A41" s="247" t="s">
        <v>45</v>
      </c>
      <c r="B41" s="245">
        <v>0</v>
      </c>
      <c r="C41" s="245">
        <v>0</v>
      </c>
    </row>
    <row r="42" spans="1:3" ht="15">
      <c r="A42" s="247" t="s">
        <v>46</v>
      </c>
      <c r="B42" s="245">
        <v>0</v>
      </c>
      <c r="C42" s="245">
        <v>0</v>
      </c>
    </row>
    <row r="43" spans="1:3" ht="15">
      <c r="A43" s="247" t="s">
        <v>47</v>
      </c>
      <c r="B43" s="245">
        <v>0</v>
      </c>
      <c r="C43" s="245">
        <v>1000</v>
      </c>
    </row>
    <row r="44" spans="1:3" ht="12.75">
      <c r="A44" s="48"/>
      <c r="B44" s="19"/>
      <c r="C44" s="20"/>
    </row>
    <row r="45" spans="1:3" ht="15.75">
      <c r="A45" s="243" t="s">
        <v>48</v>
      </c>
      <c r="B45" s="11"/>
      <c r="C45" s="20"/>
    </row>
    <row r="46" spans="1:3" ht="18" customHeight="1">
      <c r="A46" s="262" t="s">
        <v>49</v>
      </c>
      <c r="B46" s="270">
        <v>0</v>
      </c>
      <c r="C46" s="270">
        <v>0</v>
      </c>
    </row>
    <row r="47" spans="1:3" ht="15.75" customHeight="1">
      <c r="A47" s="244" t="s">
        <v>50</v>
      </c>
      <c r="B47" s="245">
        <v>0</v>
      </c>
      <c r="C47" s="245">
        <v>0</v>
      </c>
    </row>
    <row r="48" spans="1:3" ht="15.75" customHeight="1">
      <c r="A48" s="244" t="s">
        <v>51</v>
      </c>
      <c r="B48" s="245">
        <v>0</v>
      </c>
      <c r="C48" s="245">
        <v>0</v>
      </c>
    </row>
    <row r="49" spans="1:3" ht="15.75" customHeight="1">
      <c r="A49" s="244" t="s">
        <v>52</v>
      </c>
      <c r="B49" s="253">
        <v>3000</v>
      </c>
      <c r="C49" s="245">
        <v>0</v>
      </c>
    </row>
    <row r="50" spans="1:3" ht="15.75" customHeight="1">
      <c r="A50" s="244" t="s">
        <v>53</v>
      </c>
      <c r="B50" s="253">
        <v>3000</v>
      </c>
      <c r="C50" s="245">
        <v>0</v>
      </c>
    </row>
    <row r="51" spans="1:3" ht="15.75" customHeight="1">
      <c r="A51" s="244" t="s">
        <v>31</v>
      </c>
      <c r="B51" s="245">
        <v>0</v>
      </c>
      <c r="C51" s="245">
        <v>0</v>
      </c>
    </row>
    <row r="52" spans="1:3" ht="15.75" customHeight="1">
      <c r="A52" s="244" t="s">
        <v>54</v>
      </c>
      <c r="B52" s="245">
        <v>0</v>
      </c>
      <c r="C52" s="245">
        <v>0</v>
      </c>
    </row>
    <row r="53" spans="1:3" ht="12.75">
      <c r="A53" s="2"/>
      <c r="B53" s="55"/>
      <c r="C53" s="20"/>
    </row>
    <row r="54" spans="1:3" ht="15">
      <c r="A54" s="10"/>
      <c r="B54" s="56"/>
      <c r="C54" s="20"/>
    </row>
    <row r="55" spans="1:3" ht="15.75">
      <c r="A55" s="49" t="s">
        <v>59</v>
      </c>
      <c r="B55" s="56"/>
      <c r="C55" s="20"/>
    </row>
    <row r="56" spans="1:3" ht="15">
      <c r="A56" s="264" t="s">
        <v>60</v>
      </c>
      <c r="B56" s="270">
        <v>0</v>
      </c>
      <c r="C56" s="270">
        <v>0</v>
      </c>
    </row>
    <row r="57" spans="1:3" ht="15">
      <c r="A57" s="246" t="s">
        <v>62</v>
      </c>
      <c r="B57" s="245">
        <v>0</v>
      </c>
      <c r="C57" s="245">
        <v>2000</v>
      </c>
    </row>
    <row r="58" spans="1:3" ht="15">
      <c r="A58" s="246" t="s">
        <v>45</v>
      </c>
      <c r="B58" s="245">
        <v>0</v>
      </c>
      <c r="C58" s="245">
        <v>2000</v>
      </c>
    </row>
    <row r="59" spans="1:3" ht="15">
      <c r="A59" s="246" t="s">
        <v>63</v>
      </c>
      <c r="B59" s="245">
        <v>0</v>
      </c>
      <c r="C59" s="245">
        <v>2000</v>
      </c>
    </row>
    <row r="60" spans="1:3" ht="15">
      <c r="A60" s="246" t="s">
        <v>64</v>
      </c>
      <c r="B60" s="245">
        <v>0</v>
      </c>
      <c r="C60" s="245">
        <v>2000</v>
      </c>
    </row>
    <row r="61" spans="1:3" ht="15">
      <c r="A61" s="60"/>
      <c r="B61" s="55"/>
      <c r="C61" s="20"/>
    </row>
    <row r="62" spans="1:3" ht="15.75">
      <c r="A62" s="49" t="s">
        <v>65</v>
      </c>
      <c r="B62" s="11"/>
      <c r="C62" s="20"/>
    </row>
    <row r="63" spans="1:3" ht="15">
      <c r="A63" s="262" t="s">
        <v>66</v>
      </c>
      <c r="B63" s="270">
        <v>0</v>
      </c>
      <c r="C63" s="270">
        <v>0</v>
      </c>
    </row>
    <row r="64" spans="1:3" ht="15">
      <c r="A64" s="244" t="s">
        <v>67</v>
      </c>
      <c r="B64" s="245">
        <v>0</v>
      </c>
      <c r="C64" s="245">
        <v>2500</v>
      </c>
    </row>
    <row r="65" spans="1:3" ht="15">
      <c r="A65" s="244" t="s">
        <v>68</v>
      </c>
      <c r="B65" s="245">
        <v>0</v>
      </c>
      <c r="C65" s="245">
        <v>2500</v>
      </c>
    </row>
    <row r="66" spans="1:3" ht="15">
      <c r="A66" s="244" t="s">
        <v>39</v>
      </c>
      <c r="B66" s="245">
        <v>0</v>
      </c>
      <c r="C66" s="245">
        <v>2500</v>
      </c>
    </row>
    <row r="67" spans="1:3" ht="15">
      <c r="A67" s="244" t="s">
        <v>69</v>
      </c>
      <c r="B67" s="245">
        <v>0</v>
      </c>
      <c r="C67" s="245">
        <v>2500</v>
      </c>
    </row>
    <row r="68" spans="1:3" ht="15">
      <c r="A68" s="65"/>
      <c r="B68" s="239"/>
      <c r="C68" s="236"/>
    </row>
    <row r="69" spans="1:3" ht="17.25" customHeight="1">
      <c r="A69" s="237" t="s">
        <v>70</v>
      </c>
      <c r="B69" s="238"/>
      <c r="C69" s="236"/>
    </row>
    <row r="70" spans="1:3" ht="19.5" customHeight="1">
      <c r="A70" s="254" t="s">
        <v>30</v>
      </c>
      <c r="B70" s="271">
        <v>15000</v>
      </c>
      <c r="C70" s="245">
        <v>0</v>
      </c>
    </row>
    <row r="71" spans="1:3" ht="15">
      <c r="A71" s="254" t="s">
        <v>72</v>
      </c>
      <c r="B71" s="271">
        <v>3000</v>
      </c>
      <c r="C71" s="245">
        <v>0</v>
      </c>
    </row>
    <row r="72" spans="1:3" ht="15">
      <c r="A72" s="254" t="s">
        <v>74</v>
      </c>
      <c r="B72" s="271">
        <v>3000</v>
      </c>
      <c r="C72" s="245">
        <v>0</v>
      </c>
    </row>
    <row r="73" spans="1:3" ht="15">
      <c r="A73" s="69" t="s">
        <v>75</v>
      </c>
      <c r="B73" s="255">
        <v>3000</v>
      </c>
      <c r="C73" s="245">
        <v>0</v>
      </c>
    </row>
    <row r="74" spans="1:3" ht="15.75" customHeight="1">
      <c r="A74" s="70" t="s">
        <v>77</v>
      </c>
      <c r="B74" s="256">
        <v>3000</v>
      </c>
      <c r="C74" s="245">
        <v>0</v>
      </c>
    </row>
    <row r="75" spans="1:3" ht="15">
      <c r="A75" s="70" t="s">
        <v>79</v>
      </c>
      <c r="B75" s="256">
        <v>2000</v>
      </c>
      <c r="C75" s="245">
        <v>0</v>
      </c>
    </row>
    <row r="76" spans="1:3" ht="15">
      <c r="A76" s="70" t="s">
        <v>80</v>
      </c>
      <c r="B76" s="256">
        <v>2000</v>
      </c>
      <c r="C76" s="245">
        <v>0</v>
      </c>
    </row>
    <row r="77" spans="1:3" ht="15">
      <c r="A77" s="70" t="s">
        <v>81</v>
      </c>
      <c r="B77" s="256">
        <v>2000</v>
      </c>
      <c r="C77" s="245">
        <v>0</v>
      </c>
    </row>
    <row r="78" spans="1:3" ht="18" customHeight="1">
      <c r="A78" s="70" t="s">
        <v>82</v>
      </c>
      <c r="B78" s="256">
        <v>4000</v>
      </c>
      <c r="C78" s="245">
        <v>0</v>
      </c>
    </row>
    <row r="79" spans="1:3" ht="15">
      <c r="A79" s="70" t="s">
        <v>84</v>
      </c>
      <c r="B79" s="256">
        <v>3000</v>
      </c>
      <c r="C79" s="245">
        <v>0</v>
      </c>
    </row>
    <row r="80" spans="1:3" ht="15">
      <c r="A80" s="70" t="s">
        <v>239</v>
      </c>
      <c r="B80" s="269">
        <v>3000</v>
      </c>
      <c r="C80" s="245">
        <v>0</v>
      </c>
    </row>
    <row r="81" spans="1:3" ht="15">
      <c r="A81" s="70" t="s">
        <v>85</v>
      </c>
      <c r="B81" s="256">
        <v>1000</v>
      </c>
      <c r="C81" s="245">
        <v>0</v>
      </c>
    </row>
    <row r="82" spans="1:3" ht="15">
      <c r="A82" s="70" t="s">
        <v>52</v>
      </c>
      <c r="B82" s="256">
        <v>2000</v>
      </c>
      <c r="C82" s="245">
        <v>0</v>
      </c>
    </row>
    <row r="83" spans="1:3" ht="15">
      <c r="A83" s="70" t="s">
        <v>86</v>
      </c>
      <c r="B83" s="256">
        <v>30000</v>
      </c>
      <c r="C83" s="245">
        <v>0</v>
      </c>
    </row>
    <row r="84" spans="1:3" ht="15">
      <c r="A84" s="70" t="s">
        <v>87</v>
      </c>
      <c r="B84" s="256">
        <v>3000</v>
      </c>
      <c r="C84" s="245">
        <v>0</v>
      </c>
    </row>
    <row r="85" spans="1:3" ht="15">
      <c r="A85" s="70" t="s">
        <v>88</v>
      </c>
      <c r="B85" s="256">
        <v>5000</v>
      </c>
      <c r="C85" s="245">
        <v>0</v>
      </c>
    </row>
    <row r="86" spans="1:3" ht="15">
      <c r="A86" s="257" t="s">
        <v>89</v>
      </c>
      <c r="B86" s="258">
        <v>1000</v>
      </c>
      <c r="C86" s="245">
        <v>0</v>
      </c>
    </row>
    <row r="87" spans="1:3" ht="24.75" customHeight="1">
      <c r="A87" s="259" t="s">
        <v>91</v>
      </c>
      <c r="B87" s="261">
        <f>SUM(B4:B86)</f>
        <v>91000</v>
      </c>
      <c r="C87" s="260">
        <f>SUM(C4:C86)</f>
        <v>91500</v>
      </c>
    </row>
    <row r="88" spans="2:3" ht="12.75">
      <c r="B88" s="77"/>
      <c r="C88" s="20"/>
    </row>
    <row r="91" ht="12.75">
      <c r="B91" s="79"/>
    </row>
  </sheetData>
  <sheetProtection selectLockedCells="1" selectUnlockedCells="1"/>
  <printOptions/>
  <pageMargins left="0.25" right="0.25" top="0.75" bottom="0.75" header="0.3" footer="0.3"/>
  <pageSetup fitToHeight="0" fitToWidth="1" horizontalDpi="600" verticalDpi="600" orientation="landscape" paperSize="9" scale="66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87" activeCellId="1" sqref="H27 A87"/>
    </sheetView>
  </sheetViews>
  <sheetFormatPr defaultColWidth="8.7109375" defaultRowHeight="12.75"/>
  <cols>
    <col min="1" max="1" width="44.421875" style="1" customWidth="1"/>
    <col min="2" max="2" width="2.8515625" style="1" customWidth="1"/>
    <col min="3" max="3" width="14.00390625" style="2" customWidth="1"/>
    <col min="4" max="5" width="14.28125" style="2" customWidth="1"/>
    <col min="6" max="6" width="14.28125" style="80" customWidth="1"/>
    <col min="7" max="7" width="100.28125" style="3" customWidth="1"/>
    <col min="8" max="16384" width="8.7109375" style="1" customWidth="1"/>
  </cols>
  <sheetData>
    <row r="1" spans="1:7" s="10" customFormat="1" ht="18">
      <c r="A1" s="4"/>
      <c r="B1" s="5"/>
      <c r="C1" s="6">
        <v>2014</v>
      </c>
      <c r="D1" s="6" t="s">
        <v>92</v>
      </c>
      <c r="E1" s="6" t="s">
        <v>92</v>
      </c>
      <c r="F1" s="81">
        <v>2016</v>
      </c>
      <c r="G1" s="7" t="s">
        <v>0</v>
      </c>
    </row>
    <row r="2" spans="1:7" s="10" customFormat="1" ht="15.75">
      <c r="A2" s="4" t="s">
        <v>1</v>
      </c>
      <c r="B2" s="5"/>
      <c r="C2" s="6"/>
      <c r="D2" s="6" t="s">
        <v>93</v>
      </c>
      <c r="E2" s="6" t="s">
        <v>94</v>
      </c>
      <c r="F2" s="82"/>
      <c r="G2" s="11"/>
    </row>
    <row r="3" spans="1:7" ht="15.75">
      <c r="A3" s="12" t="s">
        <v>4</v>
      </c>
      <c r="B3" s="12"/>
      <c r="C3" s="13">
        <v>12000</v>
      </c>
      <c r="D3" s="13">
        <v>0</v>
      </c>
      <c r="E3" s="83"/>
      <c r="F3" s="84">
        <v>0</v>
      </c>
      <c r="G3" s="14"/>
    </row>
    <row r="4" spans="1:7" ht="15.75">
      <c r="A4" s="15" t="s">
        <v>5</v>
      </c>
      <c r="B4" s="15"/>
      <c r="C4" s="85">
        <v>3200</v>
      </c>
      <c r="D4" s="85">
        <v>2500</v>
      </c>
      <c r="E4" s="86"/>
      <c r="F4" s="16">
        <v>2000</v>
      </c>
      <c r="G4" s="87"/>
    </row>
    <row r="5" spans="1:7" ht="15.75">
      <c r="A5" s="15" t="s">
        <v>95</v>
      </c>
      <c r="B5" s="15"/>
      <c r="C5" s="72">
        <v>2200</v>
      </c>
      <c r="D5" s="72">
        <v>1750</v>
      </c>
      <c r="E5" s="88"/>
      <c r="F5" s="89">
        <v>1500</v>
      </c>
      <c r="G5" s="87" t="s">
        <v>96</v>
      </c>
    </row>
    <row r="6" spans="1:7" ht="15.75">
      <c r="A6" s="15" t="s">
        <v>97</v>
      </c>
      <c r="B6" s="15"/>
      <c r="C6" s="85"/>
      <c r="D6" s="85">
        <v>2500</v>
      </c>
      <c r="E6" s="86"/>
      <c r="F6" s="16">
        <v>1500</v>
      </c>
      <c r="G6" s="87" t="s">
        <v>96</v>
      </c>
    </row>
    <row r="7" spans="1:7" ht="15.75">
      <c r="A7" s="15" t="s">
        <v>6</v>
      </c>
      <c r="B7" s="15"/>
      <c r="C7" s="85"/>
      <c r="D7" s="85">
        <v>1750</v>
      </c>
      <c r="E7" s="86"/>
      <c r="F7" s="16">
        <v>2000</v>
      </c>
      <c r="G7" s="87"/>
    </row>
    <row r="8" spans="1:7" ht="15.75">
      <c r="A8" s="15" t="s">
        <v>7</v>
      </c>
      <c r="B8" s="15"/>
      <c r="C8" s="85"/>
      <c r="D8" s="85">
        <v>2000</v>
      </c>
      <c r="E8" s="86"/>
      <c r="F8" s="16">
        <v>2000</v>
      </c>
      <c r="G8" s="87"/>
    </row>
    <row r="9" spans="1:7" ht="15.75">
      <c r="A9" s="15" t="s">
        <v>8</v>
      </c>
      <c r="B9" s="15"/>
      <c r="C9" s="85"/>
      <c r="D9" s="85"/>
      <c r="E9" s="86"/>
      <c r="F9" s="16">
        <v>500</v>
      </c>
      <c r="G9" s="87" t="s">
        <v>9</v>
      </c>
    </row>
    <row r="10" spans="1:7" ht="15.75">
      <c r="A10" s="15" t="s">
        <v>10</v>
      </c>
      <c r="B10" s="15"/>
      <c r="C10" s="85"/>
      <c r="D10" s="85"/>
      <c r="E10" s="86"/>
      <c r="F10" s="16">
        <v>500</v>
      </c>
      <c r="G10" s="87" t="s">
        <v>9</v>
      </c>
    </row>
    <row r="11" spans="1:7" ht="15.75">
      <c r="A11" s="15" t="s">
        <v>12</v>
      </c>
      <c r="B11" s="15"/>
      <c r="C11" s="85"/>
      <c r="D11" s="85"/>
      <c r="E11" s="86"/>
      <c r="F11" s="16">
        <v>500</v>
      </c>
      <c r="G11" s="87" t="s">
        <v>13</v>
      </c>
    </row>
    <row r="12" spans="1:7" ht="15.75">
      <c r="A12" s="17">
        <f>SUM(D3:D8)</f>
        <v>10500</v>
      </c>
      <c r="B12" s="5"/>
      <c r="C12" s="18"/>
      <c r="D12" s="18"/>
      <c r="E12" s="90"/>
      <c r="F12" s="91"/>
      <c r="G12" s="19">
        <f>SUM(F3:F11)</f>
        <v>10500</v>
      </c>
    </row>
    <row r="13" spans="1:7" ht="15.75">
      <c r="A13" s="21" t="s">
        <v>14</v>
      </c>
      <c r="B13" s="5"/>
      <c r="C13" s="22"/>
      <c r="D13" s="22"/>
      <c r="E13" s="22"/>
      <c r="F13" s="92"/>
      <c r="G13" s="11">
        <v>23000</v>
      </c>
    </row>
    <row r="14" spans="1:7" ht="33.75" customHeight="1">
      <c r="A14" s="23" t="s">
        <v>15</v>
      </c>
      <c r="B14" s="12"/>
      <c r="C14" s="24">
        <v>12000</v>
      </c>
      <c r="D14" s="24">
        <v>0</v>
      </c>
      <c r="E14" s="93"/>
      <c r="F14" s="94">
        <v>0</v>
      </c>
      <c r="G14" s="14" t="s">
        <v>16</v>
      </c>
    </row>
    <row r="15" spans="1:7" ht="15.75">
      <c r="A15" s="25" t="s">
        <v>17</v>
      </c>
      <c r="B15" s="15"/>
      <c r="C15" s="40"/>
      <c r="D15" s="40">
        <v>2000</v>
      </c>
      <c r="E15" s="95"/>
      <c r="F15" s="26">
        <v>2500</v>
      </c>
      <c r="G15" s="96"/>
    </row>
    <row r="16" spans="1:7" ht="15.75">
      <c r="A16" s="25" t="s">
        <v>18</v>
      </c>
      <c r="B16" s="15"/>
      <c r="C16" s="40"/>
      <c r="D16" s="40">
        <v>3500</v>
      </c>
      <c r="E16" s="95"/>
      <c r="F16" s="26">
        <v>1000</v>
      </c>
      <c r="G16" s="96"/>
    </row>
    <row r="17" spans="1:7" ht="15.75">
      <c r="A17" s="25" t="s">
        <v>19</v>
      </c>
      <c r="B17" s="15"/>
      <c r="C17" s="40"/>
      <c r="D17" s="40">
        <v>1500</v>
      </c>
      <c r="E17" s="95"/>
      <c r="F17" s="26">
        <v>2000</v>
      </c>
      <c r="G17" s="96"/>
    </row>
    <row r="18" spans="1:7" ht="15.75">
      <c r="A18" s="25" t="s">
        <v>20</v>
      </c>
      <c r="B18" s="15"/>
      <c r="C18" s="40"/>
      <c r="D18" s="40">
        <v>5000</v>
      </c>
      <c r="E18" s="95"/>
      <c r="F18" s="26">
        <v>5800</v>
      </c>
      <c r="G18" s="96" t="s">
        <v>21</v>
      </c>
    </row>
    <row r="19" spans="1:7" ht="15.75">
      <c r="A19" s="25" t="s">
        <v>22</v>
      </c>
      <c r="B19" s="15"/>
      <c r="C19" s="40">
        <v>5000</v>
      </c>
      <c r="D19" s="40">
        <v>6000</v>
      </c>
      <c r="E19" s="95"/>
      <c r="F19" s="26">
        <v>6700</v>
      </c>
      <c r="G19" s="96" t="s">
        <v>23</v>
      </c>
    </row>
    <row r="20" spans="1:7" ht="15.75">
      <c r="A20" s="25" t="s">
        <v>24</v>
      </c>
      <c r="B20" s="15"/>
      <c r="C20" s="40"/>
      <c r="D20" s="40"/>
      <c r="E20" s="95"/>
      <c r="F20" s="26">
        <v>2000</v>
      </c>
      <c r="G20" s="96"/>
    </row>
    <row r="21" spans="1:7" ht="15.75">
      <c r="A21" s="27">
        <f>SUM(D14:D19)</f>
        <v>18000</v>
      </c>
      <c r="B21" s="28"/>
      <c r="C21" s="29"/>
      <c r="D21" s="29"/>
      <c r="E21" s="97"/>
      <c r="F21" s="47"/>
      <c r="G21" s="19">
        <f>SUM(F14:F20)</f>
        <v>20000</v>
      </c>
    </row>
    <row r="22" spans="1:7" ht="15.75">
      <c r="A22" s="4" t="s">
        <v>25</v>
      </c>
      <c r="B22" s="28"/>
      <c r="C22" s="29"/>
      <c r="D22" s="29"/>
      <c r="E22" s="97"/>
      <c r="F22" s="47"/>
      <c r="G22" s="11"/>
    </row>
    <row r="23" spans="1:7" s="10" customFormat="1" ht="15.75">
      <c r="A23" s="30" t="s">
        <v>26</v>
      </c>
      <c r="B23" s="31"/>
      <c r="C23" s="98"/>
      <c r="D23" s="98">
        <v>0</v>
      </c>
      <c r="E23" s="99"/>
      <c r="F23" s="44"/>
      <c r="G23" s="100" t="s">
        <v>98</v>
      </c>
    </row>
    <row r="24" spans="1:7" s="10" customFormat="1" ht="15.75">
      <c r="A24" s="32" t="s">
        <v>27</v>
      </c>
      <c r="B24" s="33"/>
      <c r="C24" s="101"/>
      <c r="D24" s="101">
        <v>2000</v>
      </c>
      <c r="E24" s="102"/>
      <c r="F24" s="46"/>
      <c r="G24" s="103"/>
    </row>
    <row r="25" spans="1:7" s="10" customFormat="1" ht="15.75">
      <c r="A25" s="32" t="s">
        <v>28</v>
      </c>
      <c r="B25" s="33"/>
      <c r="C25" s="101"/>
      <c r="D25" s="101">
        <v>0</v>
      </c>
      <c r="E25" s="102"/>
      <c r="F25" s="46"/>
      <c r="G25" s="103"/>
    </row>
    <row r="26" spans="1:7" s="10" customFormat="1" ht="15.75">
      <c r="A26" s="32" t="s">
        <v>29</v>
      </c>
      <c r="B26" s="33"/>
      <c r="C26" s="101"/>
      <c r="D26" s="101">
        <v>2000</v>
      </c>
      <c r="E26" s="102"/>
      <c r="F26" s="46"/>
      <c r="G26" s="103"/>
    </row>
    <row r="27" spans="1:7" s="10" customFormat="1" ht="15.75">
      <c r="A27" s="32" t="s">
        <v>30</v>
      </c>
      <c r="B27" s="33"/>
      <c r="C27" s="101"/>
      <c r="D27" s="101">
        <v>2000</v>
      </c>
      <c r="E27" s="102"/>
      <c r="F27" s="46"/>
      <c r="G27" s="103"/>
    </row>
    <row r="28" spans="1:7" s="10" customFormat="1" ht="15.75">
      <c r="A28" s="32" t="s">
        <v>31</v>
      </c>
      <c r="B28" s="33"/>
      <c r="C28" s="101"/>
      <c r="D28" s="101">
        <v>0</v>
      </c>
      <c r="E28" s="102"/>
      <c r="F28" s="46"/>
      <c r="G28" s="103"/>
    </row>
    <row r="29" spans="1:7" s="10" customFormat="1" ht="15.75">
      <c r="A29" s="27">
        <f>SUM(D23:D28)</f>
        <v>6000</v>
      </c>
      <c r="B29" s="28"/>
      <c r="C29" s="29"/>
      <c r="D29" s="29"/>
      <c r="E29" s="97"/>
      <c r="F29" s="47"/>
      <c r="G29" s="34">
        <f>SUM(F23:F28)</f>
        <v>0</v>
      </c>
    </row>
    <row r="30" spans="1:7" ht="15.75">
      <c r="A30" s="4" t="s">
        <v>32</v>
      </c>
      <c r="B30" s="5"/>
      <c r="C30" s="18"/>
      <c r="D30" s="18"/>
      <c r="E30" s="90"/>
      <c r="F30" s="91"/>
      <c r="G30" s="11"/>
    </row>
    <row r="31" spans="1:7" ht="15.75">
      <c r="A31" s="23" t="s">
        <v>33</v>
      </c>
      <c r="B31" s="12"/>
      <c r="C31" s="24">
        <v>12000</v>
      </c>
      <c r="D31" s="24">
        <v>5000</v>
      </c>
      <c r="E31" s="93"/>
      <c r="F31" s="36">
        <v>5000</v>
      </c>
      <c r="G31" s="14" t="s">
        <v>34</v>
      </c>
    </row>
    <row r="32" spans="1:7" ht="15.75">
      <c r="A32" s="25" t="s">
        <v>35</v>
      </c>
      <c r="B32" s="15"/>
      <c r="C32" s="40">
        <v>2000</v>
      </c>
      <c r="D32" s="40">
        <v>3000</v>
      </c>
      <c r="E32" s="95"/>
      <c r="F32" s="37">
        <v>3000</v>
      </c>
      <c r="G32" s="87"/>
    </row>
    <row r="33" spans="1:7" ht="15.75">
      <c r="A33" s="38" t="s">
        <v>36</v>
      </c>
      <c r="B33" s="15"/>
      <c r="C33" s="40">
        <v>4000</v>
      </c>
      <c r="D33" s="40">
        <v>7000</v>
      </c>
      <c r="E33" s="95"/>
      <c r="F33" s="37">
        <v>9000</v>
      </c>
      <c r="G33" s="96" t="s">
        <v>99</v>
      </c>
    </row>
    <row r="34" spans="1:7" ht="15.75">
      <c r="A34" s="38" t="s">
        <v>37</v>
      </c>
      <c r="B34" s="15"/>
      <c r="C34" s="40"/>
      <c r="D34" s="40">
        <v>3000</v>
      </c>
      <c r="E34" s="95"/>
      <c r="F34" s="37">
        <v>3000</v>
      </c>
      <c r="G34" s="96"/>
    </row>
    <row r="35" spans="1:7" ht="15.75">
      <c r="A35" s="38" t="s">
        <v>38</v>
      </c>
      <c r="B35" s="15"/>
      <c r="C35" s="40"/>
      <c r="D35" s="40">
        <v>3000</v>
      </c>
      <c r="E35" s="95"/>
      <c r="F35" s="37">
        <v>3000</v>
      </c>
      <c r="G35" s="96"/>
    </row>
    <row r="36" spans="1:7" ht="15.75">
      <c r="A36" s="38" t="s">
        <v>39</v>
      </c>
      <c r="B36" s="15"/>
      <c r="C36" s="40"/>
      <c r="D36" s="40">
        <v>7000</v>
      </c>
      <c r="E36" s="95"/>
      <c r="F36" s="37">
        <v>6000</v>
      </c>
      <c r="G36" s="96" t="s">
        <v>40</v>
      </c>
    </row>
    <row r="37" spans="1:7" ht="15.75">
      <c r="A37" s="39">
        <f>SUM(D31:D36)</f>
        <v>28000</v>
      </c>
      <c r="B37" s="15"/>
      <c r="C37" s="40"/>
      <c r="D37" s="40"/>
      <c r="E37" s="95"/>
      <c r="F37" s="26"/>
      <c r="G37" s="41">
        <f>SUM(F31:F36)</f>
        <v>29000</v>
      </c>
    </row>
    <row r="38" spans="1:7" ht="15.75">
      <c r="A38" s="4" t="s">
        <v>41</v>
      </c>
      <c r="B38" s="15"/>
      <c r="C38" s="40"/>
      <c r="D38" s="40"/>
      <c r="E38" s="95"/>
      <c r="F38" s="26"/>
      <c r="G38" s="96"/>
    </row>
    <row r="39" spans="1:7" ht="60.75">
      <c r="A39" s="43" t="s">
        <v>42</v>
      </c>
      <c r="B39" s="31"/>
      <c r="C39" s="98"/>
      <c r="D39" s="98">
        <v>3300</v>
      </c>
      <c r="E39" s="99"/>
      <c r="F39" s="44">
        <v>4000</v>
      </c>
      <c r="G39" s="104" t="s">
        <v>100</v>
      </c>
    </row>
    <row r="40" spans="1:7" ht="15.75">
      <c r="A40" s="45" t="s">
        <v>43</v>
      </c>
      <c r="B40" s="33"/>
      <c r="C40" s="101"/>
      <c r="D40" s="101">
        <v>3300</v>
      </c>
      <c r="E40" s="102"/>
      <c r="F40" s="46">
        <v>2000</v>
      </c>
      <c r="G40" s="105"/>
    </row>
    <row r="41" spans="1:7" ht="15.75">
      <c r="A41" s="45" t="s">
        <v>44</v>
      </c>
      <c r="B41" s="33"/>
      <c r="C41" s="101"/>
      <c r="D41" s="101">
        <v>0</v>
      </c>
      <c r="E41" s="102"/>
      <c r="F41" s="46">
        <v>0</v>
      </c>
      <c r="G41" s="105"/>
    </row>
    <row r="42" spans="1:7" ht="15.75">
      <c r="A42" s="45" t="s">
        <v>45</v>
      </c>
      <c r="B42" s="33"/>
      <c r="C42" s="101"/>
      <c r="D42" s="101">
        <v>1300</v>
      </c>
      <c r="E42" s="102"/>
      <c r="F42" s="46">
        <v>1000</v>
      </c>
      <c r="G42" s="105"/>
    </row>
    <row r="43" spans="1:7" ht="15.75">
      <c r="A43" s="45" t="s">
        <v>46</v>
      </c>
      <c r="B43" s="33"/>
      <c r="C43" s="101"/>
      <c r="D43" s="101">
        <v>1300</v>
      </c>
      <c r="E43" s="102"/>
      <c r="F43" s="46">
        <v>1000</v>
      </c>
      <c r="G43" s="105"/>
    </row>
    <row r="44" spans="1:7" ht="15.75">
      <c r="A44" s="106">
        <f>SUM(D40:D43)</f>
        <v>5900</v>
      </c>
      <c r="B44" s="5"/>
      <c r="C44" s="18"/>
      <c r="D44" s="18"/>
      <c r="E44" s="90"/>
      <c r="F44" s="91"/>
      <c r="G44" s="19">
        <f>SUM(F39:F43)</f>
        <v>8000</v>
      </c>
    </row>
    <row r="45" spans="1:7" ht="15.75">
      <c r="A45" s="49" t="s">
        <v>48</v>
      </c>
      <c r="B45" s="5"/>
      <c r="C45" s="18"/>
      <c r="D45" s="18"/>
      <c r="E45" s="90"/>
      <c r="F45" s="91"/>
      <c r="G45" s="11"/>
    </row>
    <row r="46" spans="1:7" ht="34.5" customHeight="1">
      <c r="A46" s="50" t="s">
        <v>49</v>
      </c>
      <c r="B46" s="51"/>
      <c r="C46" s="62">
        <v>12000</v>
      </c>
      <c r="D46" s="62">
        <v>3000</v>
      </c>
      <c r="E46" s="107"/>
      <c r="F46" s="52">
        <v>0</v>
      </c>
      <c r="G46" s="108"/>
    </row>
    <row r="47" spans="1:7" ht="15.75" customHeight="1">
      <c r="A47" s="53" t="s">
        <v>50</v>
      </c>
      <c r="B47" s="53"/>
      <c r="C47" s="64"/>
      <c r="D47" s="64">
        <v>0</v>
      </c>
      <c r="E47" s="109"/>
      <c r="F47" s="54">
        <v>0</v>
      </c>
      <c r="G47" s="110"/>
    </row>
    <row r="48" spans="1:7" ht="15.75" customHeight="1">
      <c r="A48" s="53" t="s">
        <v>51</v>
      </c>
      <c r="B48" s="53"/>
      <c r="C48" s="64"/>
      <c r="D48" s="64">
        <v>0</v>
      </c>
      <c r="E48" s="109"/>
      <c r="F48" s="54">
        <v>0</v>
      </c>
      <c r="G48" s="110"/>
    </row>
    <row r="49" spans="1:7" ht="15.75" customHeight="1">
      <c r="A49" s="53" t="s">
        <v>52</v>
      </c>
      <c r="B49" s="53"/>
      <c r="C49" s="64"/>
      <c r="D49" s="64">
        <v>3000</v>
      </c>
      <c r="E49" s="109"/>
      <c r="F49" s="54">
        <v>3000</v>
      </c>
      <c r="G49" s="110"/>
    </row>
    <row r="50" spans="1:7" ht="15.75" customHeight="1">
      <c r="A50" s="53" t="s">
        <v>53</v>
      </c>
      <c r="B50" s="53"/>
      <c r="C50" s="64"/>
      <c r="D50" s="64">
        <v>3000</v>
      </c>
      <c r="E50" s="109"/>
      <c r="F50" s="54">
        <v>3000</v>
      </c>
      <c r="G50" s="110"/>
    </row>
    <row r="51" spans="1:7" ht="15.75" customHeight="1">
      <c r="A51" s="53" t="s">
        <v>31</v>
      </c>
      <c r="B51" s="53"/>
      <c r="C51" s="64"/>
      <c r="D51" s="64">
        <v>0</v>
      </c>
      <c r="E51" s="109"/>
      <c r="F51" s="54">
        <v>0</v>
      </c>
      <c r="G51" s="110"/>
    </row>
    <row r="52" spans="1:7" ht="15.75" customHeight="1">
      <c r="A52" s="53" t="s">
        <v>54</v>
      </c>
      <c r="B52" s="53"/>
      <c r="C52" s="64"/>
      <c r="D52" s="64">
        <v>0</v>
      </c>
      <c r="E52" s="109"/>
      <c r="F52" s="54">
        <v>0</v>
      </c>
      <c r="G52" s="110"/>
    </row>
    <row r="53" spans="1:7" ht="12.75">
      <c r="A53" s="2"/>
      <c r="B53" s="2"/>
      <c r="E53" s="111"/>
      <c r="F53" s="112"/>
      <c r="G53" s="55">
        <f>SUM(F46:F52)</f>
        <v>6000</v>
      </c>
    </row>
    <row r="54" spans="1:7" ht="15.75">
      <c r="A54" s="49" t="s">
        <v>55</v>
      </c>
      <c r="B54" s="2"/>
      <c r="E54" s="111"/>
      <c r="F54" s="112"/>
      <c r="G54" s="113"/>
    </row>
    <row r="55" spans="1:7" ht="15.75">
      <c r="A55" s="57" t="s">
        <v>56</v>
      </c>
      <c r="B55" s="57"/>
      <c r="C55" s="57"/>
      <c r="D55" s="57">
        <v>0</v>
      </c>
      <c r="E55" s="114"/>
      <c r="F55" s="115">
        <v>0</v>
      </c>
      <c r="G55" s="116"/>
    </row>
    <row r="56" spans="1:7" ht="15.75">
      <c r="A56" s="58" t="s">
        <v>57</v>
      </c>
      <c r="B56" s="117"/>
      <c r="C56" s="58"/>
      <c r="D56" s="58">
        <v>0</v>
      </c>
      <c r="E56" s="118"/>
      <c r="F56" s="59">
        <v>0</v>
      </c>
      <c r="G56" s="119"/>
    </row>
    <row r="57" spans="1:7" ht="15.75">
      <c r="A57" s="58" t="s">
        <v>58</v>
      </c>
      <c r="B57" s="117"/>
      <c r="C57" s="58"/>
      <c r="D57" s="58">
        <v>0</v>
      </c>
      <c r="E57" s="118"/>
      <c r="F57" s="59">
        <v>0</v>
      </c>
      <c r="G57" s="119"/>
    </row>
    <row r="58" spans="1:7" ht="15.75">
      <c r="A58" s="10"/>
      <c r="B58" s="10"/>
      <c r="C58" s="10"/>
      <c r="D58" s="10"/>
      <c r="E58" s="120"/>
      <c r="F58" s="121"/>
      <c r="G58" s="56"/>
    </row>
    <row r="59" spans="1:7" ht="15.75">
      <c r="A59" s="49" t="s">
        <v>59</v>
      </c>
      <c r="B59" s="10"/>
      <c r="C59" s="10"/>
      <c r="D59" s="10"/>
      <c r="E59" s="120"/>
      <c r="F59" s="121"/>
      <c r="G59" s="56"/>
    </row>
    <row r="60" spans="1:7" ht="15.75">
      <c r="A60" s="57" t="s">
        <v>60</v>
      </c>
      <c r="B60" s="57"/>
      <c r="C60" s="57"/>
      <c r="D60" s="57">
        <v>0</v>
      </c>
      <c r="E60" s="114"/>
      <c r="F60" s="115"/>
      <c r="G60" s="116" t="s">
        <v>61</v>
      </c>
    </row>
    <row r="61" spans="1:7" ht="15.75">
      <c r="A61" s="58" t="s">
        <v>62</v>
      </c>
      <c r="B61" s="58"/>
      <c r="C61" s="58"/>
      <c r="D61" s="58">
        <v>2000</v>
      </c>
      <c r="E61" s="118"/>
      <c r="F61" s="59">
        <v>2000</v>
      </c>
      <c r="G61" s="119"/>
    </row>
    <row r="62" spans="1:7" ht="15.75">
      <c r="A62" s="58" t="s">
        <v>45</v>
      </c>
      <c r="B62" s="58"/>
      <c r="C62" s="58"/>
      <c r="D62" s="58">
        <v>2000</v>
      </c>
      <c r="E62" s="118"/>
      <c r="F62" s="59">
        <v>2000</v>
      </c>
      <c r="G62" s="119"/>
    </row>
    <row r="63" spans="1:7" ht="15.75">
      <c r="A63" s="58" t="s">
        <v>63</v>
      </c>
      <c r="B63" s="58"/>
      <c r="C63" s="58"/>
      <c r="D63" s="58">
        <v>2000</v>
      </c>
      <c r="E63" s="118"/>
      <c r="F63" s="59">
        <v>2000</v>
      </c>
      <c r="G63" s="119"/>
    </row>
    <row r="64" spans="1:7" ht="15.75">
      <c r="A64" s="58" t="s">
        <v>64</v>
      </c>
      <c r="B64" s="58"/>
      <c r="C64" s="58"/>
      <c r="D64" s="58">
        <v>2000</v>
      </c>
      <c r="E64" s="118"/>
      <c r="F64" s="59">
        <v>2000</v>
      </c>
      <c r="G64" s="119"/>
    </row>
    <row r="65" spans="1:7" ht="15.75">
      <c r="A65" s="60"/>
      <c r="B65" s="60"/>
      <c r="C65" s="61"/>
      <c r="D65" s="61"/>
      <c r="E65" s="61"/>
      <c r="F65" s="122"/>
      <c r="G65" s="55">
        <f>SUM(F60:F64)</f>
        <v>8000</v>
      </c>
    </row>
    <row r="66" spans="1:7" ht="15.75">
      <c r="A66" s="49" t="s">
        <v>65</v>
      </c>
      <c r="B66" s="5"/>
      <c r="C66" s="18"/>
      <c r="D66" s="18"/>
      <c r="E66" s="18"/>
      <c r="F66" s="123"/>
      <c r="G66" s="11"/>
    </row>
    <row r="67" spans="1:7" ht="15.75">
      <c r="A67" s="50" t="s">
        <v>66</v>
      </c>
      <c r="B67" s="50"/>
      <c r="C67" s="62"/>
      <c r="D67" s="62">
        <v>0</v>
      </c>
      <c r="E67" s="62"/>
      <c r="F67" s="124"/>
      <c r="G67" s="116"/>
    </row>
    <row r="68" spans="1:7" ht="15.75">
      <c r="A68" s="53" t="s">
        <v>67</v>
      </c>
      <c r="B68" s="53"/>
      <c r="C68" s="64"/>
      <c r="D68" s="64">
        <v>2000</v>
      </c>
      <c r="E68" s="64"/>
      <c r="F68" s="63">
        <v>6000</v>
      </c>
      <c r="G68" s="119" t="s">
        <v>101</v>
      </c>
    </row>
    <row r="69" spans="1:7" ht="15.75">
      <c r="A69" s="53" t="s">
        <v>68</v>
      </c>
      <c r="B69" s="53"/>
      <c r="C69" s="64"/>
      <c r="D69" s="64">
        <v>2000</v>
      </c>
      <c r="E69" s="64"/>
      <c r="F69" s="63">
        <v>2500</v>
      </c>
      <c r="G69" s="119"/>
    </row>
    <row r="70" spans="1:7" ht="15.75">
      <c r="A70" s="53" t="s">
        <v>39</v>
      </c>
      <c r="B70" s="53"/>
      <c r="C70" s="64"/>
      <c r="D70" s="64">
        <v>2000</v>
      </c>
      <c r="E70" s="64"/>
      <c r="F70" s="63">
        <v>2500</v>
      </c>
      <c r="G70" s="119"/>
    </row>
    <row r="71" spans="1:7" ht="15.75">
      <c r="A71" s="53" t="s">
        <v>69</v>
      </c>
      <c r="B71" s="53"/>
      <c r="C71" s="64"/>
      <c r="D71" s="64">
        <v>0</v>
      </c>
      <c r="E71" s="64"/>
      <c r="F71" s="63">
        <v>2500</v>
      </c>
      <c r="G71" s="119"/>
    </row>
    <row r="72" spans="1:7" ht="15.75">
      <c r="A72" s="5"/>
      <c r="B72" s="5"/>
      <c r="C72" s="18"/>
      <c r="D72" s="18"/>
      <c r="E72" s="18"/>
      <c r="F72" s="123"/>
      <c r="G72" s="68">
        <f>SUM(F67:F71)</f>
        <v>13500</v>
      </c>
    </row>
    <row r="73" spans="1:7" ht="15.75">
      <c r="A73" s="125" t="s">
        <v>70</v>
      </c>
      <c r="B73" s="126"/>
      <c r="C73" s="127"/>
      <c r="D73" s="127"/>
      <c r="E73" s="127"/>
      <c r="F73" s="128"/>
      <c r="G73" s="129"/>
    </row>
    <row r="74" spans="1:7" ht="21.75" customHeight="1">
      <c r="A74" s="130" t="s">
        <v>30</v>
      </c>
      <c r="B74" s="58"/>
      <c r="C74" s="64">
        <v>10000</v>
      </c>
      <c r="D74" s="64"/>
      <c r="E74" s="64">
        <v>12000</v>
      </c>
      <c r="F74" s="63">
        <v>12000</v>
      </c>
      <c r="G74" s="131" t="s">
        <v>71</v>
      </c>
    </row>
    <row r="75" spans="1:7" ht="15.75">
      <c r="A75" s="130" t="s">
        <v>72</v>
      </c>
      <c r="B75" s="58"/>
      <c r="C75" s="64"/>
      <c r="D75" s="64"/>
      <c r="E75" s="64">
        <v>0</v>
      </c>
      <c r="F75" s="63">
        <v>2000</v>
      </c>
      <c r="G75" s="131" t="s">
        <v>73</v>
      </c>
    </row>
    <row r="76" spans="1:7" ht="15.75">
      <c r="A76" s="130" t="s">
        <v>74</v>
      </c>
      <c r="B76" s="58"/>
      <c r="C76" s="64"/>
      <c r="D76" s="64"/>
      <c r="E76" s="64">
        <v>0</v>
      </c>
      <c r="F76" s="63">
        <v>2000</v>
      </c>
      <c r="G76" s="131" t="s">
        <v>73</v>
      </c>
    </row>
    <row r="77" spans="1:7" ht="15.75">
      <c r="A77" s="130" t="s">
        <v>102</v>
      </c>
      <c r="B77" s="58"/>
      <c r="C77" s="64"/>
      <c r="D77" s="64"/>
      <c r="E77" s="64">
        <v>2000</v>
      </c>
      <c r="F77" s="63">
        <v>1500</v>
      </c>
      <c r="G77" s="131" t="s">
        <v>103</v>
      </c>
    </row>
    <row r="78" spans="1:7" s="10" customFormat="1" ht="15.75">
      <c r="A78" s="130" t="s">
        <v>104</v>
      </c>
      <c r="B78" s="58"/>
      <c r="C78" s="64"/>
      <c r="D78" s="64"/>
      <c r="E78" s="64">
        <v>2000</v>
      </c>
      <c r="F78" s="63">
        <v>1500</v>
      </c>
      <c r="G78" s="132" t="s">
        <v>103</v>
      </c>
    </row>
    <row r="79" spans="1:7" ht="15.75">
      <c r="A79" s="130" t="s">
        <v>75</v>
      </c>
      <c r="B79" s="58"/>
      <c r="C79" s="64">
        <v>2000</v>
      </c>
      <c r="D79" s="64"/>
      <c r="E79" s="64">
        <v>2000</v>
      </c>
      <c r="F79" s="63">
        <v>2000</v>
      </c>
      <c r="G79" s="131" t="s">
        <v>76</v>
      </c>
    </row>
    <row r="80" spans="1:7" ht="36.75">
      <c r="A80" s="133" t="s">
        <v>105</v>
      </c>
      <c r="B80" s="134"/>
      <c r="C80" s="67"/>
      <c r="D80" s="67"/>
      <c r="E80" s="67"/>
      <c r="F80" s="66">
        <v>0</v>
      </c>
      <c r="G80" s="135" t="s">
        <v>106</v>
      </c>
    </row>
    <row r="81" spans="1:7" ht="15.75">
      <c r="A81" s="133" t="s">
        <v>77</v>
      </c>
      <c r="B81" s="134"/>
      <c r="C81" s="67"/>
      <c r="D81" s="67"/>
      <c r="E81" s="67"/>
      <c r="F81" s="66">
        <v>3000</v>
      </c>
      <c r="G81" s="135" t="s">
        <v>78</v>
      </c>
    </row>
    <row r="82" spans="1:7" ht="15.75">
      <c r="A82" s="133" t="s">
        <v>79</v>
      </c>
      <c r="B82" s="134"/>
      <c r="C82" s="67"/>
      <c r="D82" s="67"/>
      <c r="E82" s="67"/>
      <c r="F82" s="66">
        <v>1500</v>
      </c>
      <c r="G82" s="135" t="s">
        <v>107</v>
      </c>
    </row>
    <row r="83" spans="1:7" ht="15.75">
      <c r="A83" s="133" t="s">
        <v>80</v>
      </c>
      <c r="B83" s="134"/>
      <c r="C83" s="67"/>
      <c r="D83" s="67"/>
      <c r="E83" s="67"/>
      <c r="F83" s="66">
        <v>1500</v>
      </c>
      <c r="G83" s="135" t="s">
        <v>107</v>
      </c>
    </row>
    <row r="84" spans="1:7" ht="15.75">
      <c r="A84" s="133" t="s">
        <v>81</v>
      </c>
      <c r="B84" s="134"/>
      <c r="C84" s="67"/>
      <c r="D84" s="67"/>
      <c r="E84" s="67"/>
      <c r="F84" s="66">
        <v>1500</v>
      </c>
      <c r="G84" s="135" t="s">
        <v>107</v>
      </c>
    </row>
    <row r="85" spans="1:7" ht="24.75">
      <c r="A85" s="133" t="s">
        <v>82</v>
      </c>
      <c r="B85" s="134"/>
      <c r="C85" s="67"/>
      <c r="D85" s="67"/>
      <c r="E85" s="67"/>
      <c r="F85" s="66">
        <v>3500</v>
      </c>
      <c r="G85" s="135" t="s">
        <v>83</v>
      </c>
    </row>
    <row r="86" spans="1:7" ht="15.75">
      <c r="A86" s="133" t="s">
        <v>108</v>
      </c>
      <c r="B86" s="134"/>
      <c r="C86" s="67"/>
      <c r="D86" s="67"/>
      <c r="E86" s="67"/>
      <c r="F86" s="66"/>
      <c r="G86" s="135"/>
    </row>
    <row r="87" spans="1:7" ht="15.75">
      <c r="A87" s="133" t="s">
        <v>109</v>
      </c>
      <c r="B87" s="134"/>
      <c r="C87" s="67"/>
      <c r="D87" s="67"/>
      <c r="E87" s="67"/>
      <c r="F87" s="66"/>
      <c r="G87" s="135"/>
    </row>
    <row r="88" spans="1:7" ht="15">
      <c r="A88" s="136"/>
      <c r="C88" s="78"/>
      <c r="D88" s="78"/>
      <c r="E88" s="78"/>
      <c r="F88" s="137"/>
      <c r="G88" s="138">
        <f>SUM(F74:F85)</f>
        <v>32000</v>
      </c>
    </row>
    <row r="89" spans="1:7" ht="24.75" customHeight="1">
      <c r="A89" s="139" t="s">
        <v>91</v>
      </c>
      <c r="B89" s="140"/>
      <c r="C89" s="141">
        <v>106800</v>
      </c>
      <c r="D89" s="141">
        <f>SUM(D3:D79)</f>
        <v>94700</v>
      </c>
      <c r="E89" s="141">
        <f>SUM(E74:E79)</f>
        <v>18000</v>
      </c>
      <c r="F89" s="142">
        <f>SUM(F3:F85)</f>
        <v>127000</v>
      </c>
      <c r="G89" s="135"/>
    </row>
    <row r="90" spans="1:7" ht="12.75">
      <c r="A90" s="1" t="s">
        <v>110</v>
      </c>
      <c r="C90" s="76">
        <v>191000</v>
      </c>
      <c r="D90" s="76"/>
      <c r="E90" s="76"/>
      <c r="F90" s="143"/>
      <c r="G90" s="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63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C12" activeCellId="1" sqref="H27 C12"/>
    </sheetView>
  </sheetViews>
  <sheetFormatPr defaultColWidth="8.7109375" defaultRowHeight="12.75"/>
  <cols>
    <col min="1" max="1" width="23.140625" style="1" customWidth="1"/>
    <col min="2" max="2" width="13.8515625" style="1" customWidth="1"/>
    <col min="3" max="3" width="16.28125" style="1" customWidth="1"/>
    <col min="4" max="4" width="24.00390625" style="1" customWidth="1"/>
    <col min="5" max="5" width="40.8515625" style="1" customWidth="1"/>
    <col min="6" max="16384" width="8.7109375" style="1" customWidth="1"/>
  </cols>
  <sheetData>
    <row r="1" spans="1:5" ht="15.75">
      <c r="A1" s="4" t="s">
        <v>1</v>
      </c>
      <c r="B1" s="5"/>
      <c r="C1" s="144">
        <v>2013</v>
      </c>
      <c r="D1" s="145">
        <v>2014</v>
      </c>
      <c r="E1" s="11"/>
    </row>
    <row r="2" spans="1:5" ht="15.75">
      <c r="A2" s="15" t="s">
        <v>4</v>
      </c>
      <c r="B2" s="15"/>
      <c r="C2" s="85">
        <v>11500</v>
      </c>
      <c r="D2" s="146">
        <v>12000</v>
      </c>
      <c r="E2" s="87"/>
    </row>
    <row r="3" spans="1:5" ht="15.75">
      <c r="A3" s="15" t="s">
        <v>5</v>
      </c>
      <c r="B3" s="15"/>
      <c r="C3" s="85">
        <v>4000</v>
      </c>
      <c r="D3" s="146">
        <v>3200</v>
      </c>
      <c r="E3" s="87"/>
    </row>
    <row r="4" spans="1:5" ht="15.75">
      <c r="A4" s="15" t="s">
        <v>95</v>
      </c>
      <c r="B4" s="15"/>
      <c r="C4" s="72"/>
      <c r="D4" s="73">
        <v>2200</v>
      </c>
      <c r="E4" s="87"/>
    </row>
    <row r="5" spans="1:5" ht="15.75">
      <c r="A5" s="15" t="s">
        <v>111</v>
      </c>
      <c r="B5" s="15"/>
      <c r="C5" s="85">
        <v>1000</v>
      </c>
      <c r="D5" s="146">
        <v>2200</v>
      </c>
      <c r="E5" s="87"/>
    </row>
    <row r="6" spans="1:5" ht="15.75">
      <c r="A6" s="15" t="s">
        <v>112</v>
      </c>
      <c r="B6" s="15"/>
      <c r="C6" s="85">
        <v>1500</v>
      </c>
      <c r="D6" s="146">
        <v>1200</v>
      </c>
      <c r="E6" s="87"/>
    </row>
    <row r="7" spans="1:5" ht="15.75">
      <c r="A7" s="5"/>
      <c r="B7" s="5"/>
      <c r="C7" s="147"/>
      <c r="D7" s="123"/>
      <c r="E7" s="11"/>
    </row>
    <row r="8" spans="1:5" ht="15.75">
      <c r="A8" s="21" t="s">
        <v>14</v>
      </c>
      <c r="B8" s="5"/>
      <c r="C8" s="273"/>
      <c r="D8" s="273"/>
      <c r="E8" s="11"/>
    </row>
    <row r="9" spans="1:5" ht="15.75">
      <c r="A9" s="25" t="s">
        <v>15</v>
      </c>
      <c r="B9" s="15"/>
      <c r="C9" s="85">
        <v>11000</v>
      </c>
      <c r="D9" s="37">
        <v>12000</v>
      </c>
      <c r="E9" s="96"/>
    </row>
    <row r="10" spans="1:5" ht="15.75">
      <c r="A10" s="25" t="s">
        <v>22</v>
      </c>
      <c r="B10" s="15"/>
      <c r="C10" s="85">
        <v>5000</v>
      </c>
      <c r="D10" s="37">
        <v>5000</v>
      </c>
      <c r="E10" s="96"/>
    </row>
    <row r="11" spans="1:5" ht="15.75">
      <c r="A11" s="148"/>
      <c r="B11" s="28"/>
      <c r="C11" s="149"/>
      <c r="D11" s="150"/>
      <c r="E11" s="11"/>
    </row>
    <row r="12" spans="1:5" ht="15.75">
      <c r="A12" s="4" t="s">
        <v>32</v>
      </c>
      <c r="B12" s="5"/>
      <c r="C12" s="147"/>
      <c r="D12" s="123"/>
      <c r="E12" s="11"/>
    </row>
    <row r="13" spans="1:5" ht="15.75">
      <c r="A13" s="25" t="s">
        <v>33</v>
      </c>
      <c r="B13" s="15"/>
      <c r="C13" s="85">
        <v>13000</v>
      </c>
      <c r="D13" s="37">
        <v>12000</v>
      </c>
      <c r="E13" s="87"/>
    </row>
    <row r="14" spans="1:5" ht="15.75">
      <c r="A14" s="25" t="s">
        <v>43</v>
      </c>
      <c r="B14" s="15"/>
      <c r="C14" s="85">
        <v>3000</v>
      </c>
      <c r="D14" s="37">
        <v>5000</v>
      </c>
      <c r="E14" s="87"/>
    </row>
    <row r="15" spans="1:5" ht="15.75">
      <c r="A15" s="25" t="s">
        <v>113</v>
      </c>
      <c r="B15" s="15"/>
      <c r="C15" s="85">
        <v>2000</v>
      </c>
      <c r="D15" s="37">
        <v>2000</v>
      </c>
      <c r="E15" s="87"/>
    </row>
    <row r="16" spans="1:5" ht="15.75">
      <c r="A16" s="38" t="s">
        <v>36</v>
      </c>
      <c r="B16" s="15"/>
      <c r="C16" s="85">
        <v>4000</v>
      </c>
      <c r="D16" s="37">
        <v>4000</v>
      </c>
      <c r="E16" s="96"/>
    </row>
    <row r="17" spans="2:5" ht="15.75">
      <c r="B17" s="5"/>
      <c r="C17" s="147"/>
      <c r="D17" s="123"/>
      <c r="E17" s="11"/>
    </row>
    <row r="18" spans="1:5" ht="15.75">
      <c r="A18" s="151" t="s">
        <v>114</v>
      </c>
      <c r="B18" s="5"/>
      <c r="C18" s="147"/>
      <c r="D18" s="123"/>
      <c r="E18" s="11"/>
    </row>
    <row r="19" spans="1:5" ht="15.75">
      <c r="A19" s="15" t="s">
        <v>49</v>
      </c>
      <c r="B19" s="75"/>
      <c r="C19" s="152">
        <v>6000</v>
      </c>
      <c r="D19" s="153">
        <v>12000</v>
      </c>
      <c r="E19" s="87" t="s">
        <v>115</v>
      </c>
    </row>
    <row r="20" spans="1:5" ht="15.75">
      <c r="A20" s="5"/>
      <c r="B20" s="5"/>
      <c r="C20" s="147"/>
      <c r="D20" s="123"/>
      <c r="E20" s="11"/>
    </row>
    <row r="21" spans="1:5" ht="15.75">
      <c r="A21" s="154" t="s">
        <v>65</v>
      </c>
      <c r="B21" s="5"/>
      <c r="C21" s="147"/>
      <c r="D21" s="123"/>
      <c r="E21" s="11"/>
    </row>
    <row r="22" spans="1:5" ht="15.75">
      <c r="A22" s="155" t="s">
        <v>116</v>
      </c>
      <c r="B22" s="155"/>
      <c r="C22" s="156">
        <v>2000</v>
      </c>
      <c r="D22" s="157">
        <v>2000</v>
      </c>
      <c r="E22" s="87"/>
    </row>
    <row r="23" spans="1:5" ht="15.75">
      <c r="A23" s="5"/>
      <c r="B23" s="5"/>
      <c r="C23" s="147"/>
      <c r="D23" s="123"/>
      <c r="E23" s="11"/>
    </row>
    <row r="24" spans="1:5" ht="15.75">
      <c r="A24" s="158" t="s">
        <v>70</v>
      </c>
      <c r="B24" s="10"/>
      <c r="C24" s="159"/>
      <c r="D24" s="122"/>
      <c r="E24" s="77"/>
    </row>
    <row r="25" spans="1:5" ht="36.75">
      <c r="A25" s="71" t="s">
        <v>30</v>
      </c>
      <c r="B25" s="71"/>
      <c r="C25" s="72">
        <v>10000</v>
      </c>
      <c r="D25" s="157">
        <v>10000</v>
      </c>
      <c r="E25" s="74" t="s">
        <v>117</v>
      </c>
    </row>
    <row r="26" spans="1:5" ht="15.75">
      <c r="A26" s="71" t="s">
        <v>118</v>
      </c>
      <c r="B26" s="71"/>
      <c r="C26" s="72">
        <v>2000</v>
      </c>
      <c r="D26" s="157">
        <v>2000</v>
      </c>
      <c r="E26" s="74" t="s">
        <v>119</v>
      </c>
    </row>
    <row r="27" spans="1:5" ht="15.75">
      <c r="A27" s="71" t="s">
        <v>120</v>
      </c>
      <c r="B27" s="71"/>
      <c r="C27" s="72">
        <v>2000</v>
      </c>
      <c r="D27" s="157">
        <v>2000</v>
      </c>
      <c r="E27" s="74" t="s">
        <v>121</v>
      </c>
    </row>
    <row r="28" spans="1:5" ht="15.75">
      <c r="A28" s="71" t="s">
        <v>122</v>
      </c>
      <c r="B28" s="71"/>
      <c r="C28" s="72">
        <v>10000</v>
      </c>
      <c r="D28" s="157">
        <v>10000</v>
      </c>
      <c r="E28" s="74" t="s">
        <v>123</v>
      </c>
    </row>
    <row r="29" spans="1:5" s="10" customFormat="1" ht="26.25">
      <c r="A29" s="10" t="s">
        <v>124</v>
      </c>
      <c r="C29" s="160">
        <v>0</v>
      </c>
      <c r="D29" s="122">
        <v>6000</v>
      </c>
      <c r="E29" s="161" t="s">
        <v>125</v>
      </c>
    </row>
    <row r="30" spans="1:5" ht="15.75">
      <c r="A30" s="71" t="s">
        <v>75</v>
      </c>
      <c r="B30" s="71"/>
      <c r="C30" s="72">
        <v>2000</v>
      </c>
      <c r="D30" s="157">
        <v>2000</v>
      </c>
      <c r="E30" s="74" t="s">
        <v>76</v>
      </c>
    </row>
    <row r="31" spans="3:4" ht="12.75">
      <c r="C31" s="162"/>
      <c r="D31" s="162"/>
    </row>
    <row r="32" spans="1:5" ht="15.75">
      <c r="A32" s="163" t="s">
        <v>91</v>
      </c>
      <c r="B32" s="164"/>
      <c r="C32" s="165"/>
      <c r="D32" s="166">
        <v>106800</v>
      </c>
      <c r="E32" s="135"/>
    </row>
    <row r="33" spans="3:5" ht="12.75">
      <c r="C33" s="159"/>
      <c r="D33" s="143"/>
      <c r="E33" s="77"/>
    </row>
    <row r="34" spans="1:5" ht="12.75">
      <c r="A34" s="1" t="s">
        <v>110</v>
      </c>
      <c r="C34" s="159"/>
      <c r="D34" s="76">
        <v>191000</v>
      </c>
      <c r="E34" s="77"/>
    </row>
  </sheetData>
  <sheetProtection selectLockedCells="1" selectUnlockedCells="1"/>
  <mergeCells count="1">
    <mergeCell ref="C8:D8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59" activeCellId="1" sqref="H27 A59"/>
    </sheetView>
  </sheetViews>
  <sheetFormatPr defaultColWidth="8.7109375" defaultRowHeight="12.75"/>
  <cols>
    <col min="1" max="1" width="32.140625" style="1" customWidth="1"/>
    <col min="2" max="2" width="6.421875" style="1" customWidth="1"/>
    <col min="3" max="3" width="10.57421875" style="159" customWidth="1"/>
    <col min="4" max="4" width="14.421875" style="143" customWidth="1"/>
    <col min="5" max="5" width="61.00390625" style="77" customWidth="1"/>
    <col min="6" max="6" width="2.57421875" style="1" customWidth="1"/>
    <col min="7" max="7" width="12.8515625" style="1" customWidth="1"/>
    <col min="8" max="16384" width="8.7109375" style="1" customWidth="1"/>
  </cols>
  <sheetData>
    <row r="1" spans="1:7" ht="15.75">
      <c r="A1" s="4" t="s">
        <v>1</v>
      </c>
      <c r="B1" s="5"/>
      <c r="C1" s="167">
        <v>2012</v>
      </c>
      <c r="D1" s="123"/>
      <c r="E1" s="11"/>
      <c r="F1" s="168"/>
      <c r="G1" s="169"/>
    </row>
    <row r="2" spans="1:7" ht="15.75">
      <c r="A2" s="15" t="s">
        <v>4</v>
      </c>
      <c r="B2" s="15"/>
      <c r="C2" s="170">
        <v>14000</v>
      </c>
      <c r="D2" s="146">
        <v>11500</v>
      </c>
      <c r="E2" s="11"/>
      <c r="F2" s="168"/>
      <c r="G2" s="171"/>
    </row>
    <row r="3" spans="1:7" ht="15.75">
      <c r="A3" s="15" t="s">
        <v>5</v>
      </c>
      <c r="B3" s="15"/>
      <c r="C3" s="170">
        <v>2500</v>
      </c>
      <c r="D3" s="146">
        <v>4000</v>
      </c>
      <c r="E3" s="11"/>
      <c r="F3" s="168"/>
      <c r="G3" s="169"/>
    </row>
    <row r="4" spans="1:7" ht="15.75">
      <c r="A4" s="15" t="s">
        <v>126</v>
      </c>
      <c r="B4" s="15"/>
      <c r="C4" s="170">
        <v>1500</v>
      </c>
      <c r="D4" s="73">
        <v>1000</v>
      </c>
      <c r="E4" s="11"/>
      <c r="F4" s="168"/>
      <c r="G4" s="169"/>
    </row>
    <row r="5" spans="1:7" ht="15.75">
      <c r="A5" s="15" t="s">
        <v>111</v>
      </c>
      <c r="B5" s="15"/>
      <c r="C5" s="170">
        <v>1500</v>
      </c>
      <c r="D5" s="146">
        <v>1000</v>
      </c>
      <c r="E5" s="11"/>
      <c r="F5" s="168"/>
      <c r="G5" s="169"/>
    </row>
    <row r="6" spans="1:7" ht="15.75">
      <c r="A6" s="15" t="s">
        <v>97</v>
      </c>
      <c r="B6" s="15"/>
      <c r="C6" s="170">
        <v>2250</v>
      </c>
      <c r="D6" s="146">
        <v>3000</v>
      </c>
      <c r="E6" s="11"/>
      <c r="F6" s="168"/>
      <c r="G6" s="169"/>
    </row>
    <row r="7" spans="1:7" ht="15.75">
      <c r="A7" s="15" t="s">
        <v>112</v>
      </c>
      <c r="B7" s="15"/>
      <c r="C7" s="170">
        <v>2000</v>
      </c>
      <c r="D7" s="146">
        <v>1500</v>
      </c>
      <c r="E7" s="11"/>
      <c r="F7" s="168"/>
      <c r="G7" s="169"/>
    </row>
    <row r="8" spans="1:7" ht="15.75">
      <c r="A8" s="5"/>
      <c r="B8" s="5"/>
      <c r="C8" s="147"/>
      <c r="D8" s="123"/>
      <c r="E8" s="11"/>
      <c r="F8" s="168"/>
      <c r="G8" s="169"/>
    </row>
    <row r="9" spans="1:7" ht="15.75">
      <c r="A9" s="4" t="s">
        <v>127</v>
      </c>
      <c r="B9" s="5"/>
      <c r="C9" s="147"/>
      <c r="D9" s="123"/>
      <c r="E9" s="11"/>
      <c r="F9" s="168"/>
      <c r="G9" s="169"/>
    </row>
    <row r="10" spans="1:7" ht="17.25" customHeight="1">
      <c r="A10" s="172" t="s">
        <v>128</v>
      </c>
      <c r="B10" s="15"/>
      <c r="C10" s="173">
        <v>9000</v>
      </c>
      <c r="D10" s="174">
        <v>12000</v>
      </c>
      <c r="E10" s="11"/>
      <c r="F10" s="168"/>
      <c r="G10" s="171"/>
    </row>
    <row r="11" spans="1:7" ht="24" customHeight="1">
      <c r="A11" s="172" t="s">
        <v>129</v>
      </c>
      <c r="B11" s="15"/>
      <c r="C11" s="175">
        <v>4000</v>
      </c>
      <c r="D11" s="146">
        <v>5000</v>
      </c>
      <c r="E11" s="176" t="s">
        <v>130</v>
      </c>
      <c r="F11" s="168"/>
      <c r="G11" s="169"/>
    </row>
    <row r="12" spans="1:7" ht="17.25" customHeight="1">
      <c r="A12" s="25" t="s">
        <v>131</v>
      </c>
      <c r="B12" s="15"/>
      <c r="C12" s="170">
        <v>1000</v>
      </c>
      <c r="D12" s="73">
        <v>2000</v>
      </c>
      <c r="E12" s="11"/>
      <c r="F12" s="168"/>
      <c r="G12" s="169"/>
    </row>
    <row r="13" spans="1:7" ht="17.25" customHeight="1">
      <c r="A13" s="25" t="s">
        <v>132</v>
      </c>
      <c r="B13" s="15"/>
      <c r="C13" s="170">
        <v>1000</v>
      </c>
      <c r="D13" s="73">
        <v>1500</v>
      </c>
      <c r="E13" s="11"/>
      <c r="F13" s="168"/>
      <c r="G13" s="169"/>
    </row>
    <row r="14" spans="1:7" ht="17.25" customHeight="1">
      <c r="A14" s="177" t="s">
        <v>133</v>
      </c>
      <c r="B14" s="178"/>
      <c r="C14" s="179">
        <v>0</v>
      </c>
      <c r="D14" s="180">
        <v>0</v>
      </c>
      <c r="E14" s="11"/>
      <c r="F14" s="168"/>
      <c r="G14" s="169"/>
    </row>
    <row r="15" spans="1:7" ht="17.25" customHeight="1">
      <c r="A15" s="25" t="s">
        <v>45</v>
      </c>
      <c r="B15" s="15"/>
      <c r="C15" s="170"/>
      <c r="D15" s="73">
        <v>500</v>
      </c>
      <c r="E15" s="176" t="s">
        <v>134</v>
      </c>
      <c r="F15" s="168"/>
      <c r="G15" s="169"/>
    </row>
    <row r="16" spans="1:7" ht="17.25" customHeight="1">
      <c r="A16" s="5"/>
      <c r="B16" s="5"/>
      <c r="C16" s="147"/>
      <c r="D16" s="123"/>
      <c r="E16" s="11"/>
      <c r="F16" s="168"/>
      <c r="G16" s="169"/>
    </row>
    <row r="17" spans="1:7" ht="17.25" customHeight="1">
      <c r="A17" s="21" t="s">
        <v>14</v>
      </c>
      <c r="B17" s="5"/>
      <c r="C17" s="273"/>
      <c r="D17" s="273"/>
      <c r="E17" s="11"/>
      <c r="F17" s="168"/>
      <c r="G17" s="169"/>
    </row>
    <row r="18" spans="1:7" ht="17.25" customHeight="1">
      <c r="A18" s="25" t="s">
        <v>15</v>
      </c>
      <c r="B18" s="15"/>
      <c r="C18" s="170">
        <v>14000</v>
      </c>
      <c r="D18" s="146">
        <v>11000</v>
      </c>
      <c r="E18" s="176" t="s">
        <v>135</v>
      </c>
      <c r="F18" s="181"/>
      <c r="G18" s="171"/>
    </row>
    <row r="19" spans="1:7" ht="17.25" customHeight="1">
      <c r="A19" s="25" t="s">
        <v>22</v>
      </c>
      <c r="B19" s="15"/>
      <c r="C19" s="170">
        <v>4000</v>
      </c>
      <c r="D19" s="146">
        <v>5000</v>
      </c>
      <c r="E19" s="176" t="s">
        <v>136</v>
      </c>
      <c r="F19" s="168"/>
      <c r="G19" s="169"/>
    </row>
    <row r="20" spans="1:7" ht="17.25" customHeight="1">
      <c r="A20" s="25" t="s">
        <v>137</v>
      </c>
      <c r="B20" s="15"/>
      <c r="C20" s="170">
        <v>2000</v>
      </c>
      <c r="D20" s="146">
        <v>2000</v>
      </c>
      <c r="E20" s="11"/>
      <c r="F20" s="168"/>
      <c r="G20" s="169"/>
    </row>
    <row r="21" spans="1:7" ht="17.25" customHeight="1">
      <c r="A21" s="25" t="s">
        <v>138</v>
      </c>
      <c r="B21" s="15"/>
      <c r="C21" s="170">
        <v>0</v>
      </c>
      <c r="D21" s="146">
        <v>0</v>
      </c>
      <c r="E21" s="11"/>
      <c r="F21" s="168"/>
      <c r="G21" s="169"/>
    </row>
    <row r="22" spans="1:7" ht="17.25" customHeight="1">
      <c r="A22" s="148"/>
      <c r="B22" s="28"/>
      <c r="C22" s="149"/>
      <c r="D22" s="150"/>
      <c r="E22" s="11"/>
      <c r="F22" s="168"/>
      <c r="G22" s="169"/>
    </row>
    <row r="23" spans="2:7" ht="17.25" customHeight="1">
      <c r="B23" s="28"/>
      <c r="C23" s="149"/>
      <c r="D23" s="150"/>
      <c r="E23" s="11"/>
      <c r="F23" s="168"/>
      <c r="G23" s="169"/>
    </row>
    <row r="24" spans="1:7" ht="17.25" customHeight="1">
      <c r="A24" s="4" t="s">
        <v>25</v>
      </c>
      <c r="B24" s="5"/>
      <c r="C24" s="147"/>
      <c r="D24" s="123"/>
      <c r="E24" s="11"/>
      <c r="F24" s="168"/>
      <c r="G24" s="169"/>
    </row>
    <row r="25" spans="1:7" ht="17.25" customHeight="1">
      <c r="A25" s="155" t="s">
        <v>26</v>
      </c>
      <c r="B25" s="15"/>
      <c r="C25" s="170">
        <v>9000</v>
      </c>
      <c r="D25" s="146">
        <v>9000</v>
      </c>
      <c r="E25" s="11"/>
      <c r="F25" s="182"/>
      <c r="G25" s="171"/>
    </row>
    <row r="26" spans="1:7" ht="17.25" customHeight="1">
      <c r="A26" s="25" t="s">
        <v>139</v>
      </c>
      <c r="B26" s="15"/>
      <c r="C26" s="170">
        <v>1000</v>
      </c>
      <c r="D26" s="146">
        <v>1000</v>
      </c>
      <c r="E26" s="11"/>
      <c r="F26" s="168"/>
      <c r="G26" s="169"/>
    </row>
    <row r="27" spans="1:7" ht="17.25" customHeight="1">
      <c r="A27" s="25" t="s">
        <v>28</v>
      </c>
      <c r="B27" s="15"/>
      <c r="C27" s="170">
        <v>2000</v>
      </c>
      <c r="D27" s="146">
        <v>4000</v>
      </c>
      <c r="E27" s="11"/>
      <c r="F27" s="168"/>
      <c r="G27" s="169"/>
    </row>
    <row r="28" spans="1:7" ht="17.25" customHeight="1">
      <c r="A28" s="25" t="s">
        <v>140</v>
      </c>
      <c r="B28" s="15"/>
      <c r="C28" s="170">
        <v>1000</v>
      </c>
      <c r="D28" s="146">
        <v>0</v>
      </c>
      <c r="E28" s="11"/>
      <c r="F28" s="168"/>
      <c r="G28" s="169"/>
    </row>
    <row r="29" spans="1:7" ht="17.25" customHeight="1">
      <c r="A29" s="25" t="s">
        <v>141</v>
      </c>
      <c r="B29" s="15"/>
      <c r="C29" s="170">
        <v>1000</v>
      </c>
      <c r="D29" s="146">
        <v>0</v>
      </c>
      <c r="E29" s="11"/>
      <c r="F29" s="168"/>
      <c r="G29" s="169"/>
    </row>
    <row r="30" spans="1:7" ht="17.25" customHeight="1">
      <c r="A30" s="5"/>
      <c r="B30" s="5"/>
      <c r="C30" s="147"/>
      <c r="D30" s="123"/>
      <c r="E30" s="11"/>
      <c r="F30" s="168"/>
      <c r="G30" s="169"/>
    </row>
    <row r="31" spans="1:7" ht="17.25" customHeight="1">
      <c r="A31" s="4" t="s">
        <v>32</v>
      </c>
      <c r="B31" s="5"/>
      <c r="C31" s="147"/>
      <c r="D31" s="123"/>
      <c r="E31" s="11"/>
      <c r="F31" s="168"/>
      <c r="G31" s="169"/>
    </row>
    <row r="32" spans="1:7" ht="17.25" customHeight="1">
      <c r="A32" s="25" t="s">
        <v>33</v>
      </c>
      <c r="B32" s="15"/>
      <c r="C32" s="170">
        <v>11000</v>
      </c>
      <c r="D32" s="146">
        <v>13000</v>
      </c>
      <c r="E32" s="11"/>
      <c r="F32" s="168"/>
      <c r="G32" s="171"/>
    </row>
    <row r="33" spans="1:7" ht="17.25" customHeight="1">
      <c r="A33" s="25" t="s">
        <v>43</v>
      </c>
      <c r="B33" s="15"/>
      <c r="C33" s="170">
        <v>2000</v>
      </c>
      <c r="D33" s="146">
        <v>3000</v>
      </c>
      <c r="E33" s="11"/>
      <c r="F33" s="168"/>
      <c r="G33" s="169"/>
    </row>
    <row r="34" spans="1:7" ht="17.25" customHeight="1">
      <c r="A34" s="25" t="s">
        <v>142</v>
      </c>
      <c r="B34" s="15"/>
      <c r="C34" s="170">
        <v>2000</v>
      </c>
      <c r="D34" s="146">
        <v>1000</v>
      </c>
      <c r="E34" s="11"/>
      <c r="F34" s="168"/>
      <c r="G34" s="169"/>
    </row>
    <row r="35" spans="1:7" ht="17.25" customHeight="1">
      <c r="A35" s="25" t="s">
        <v>113</v>
      </c>
      <c r="B35" s="15"/>
      <c r="C35" s="170">
        <v>2000</v>
      </c>
      <c r="D35" s="146">
        <v>2000</v>
      </c>
      <c r="E35" s="11"/>
      <c r="F35" s="168"/>
      <c r="G35" s="169"/>
    </row>
    <row r="36" spans="1:7" ht="17.25" customHeight="1">
      <c r="A36" s="38" t="s">
        <v>36</v>
      </c>
      <c r="B36" s="15"/>
      <c r="C36" s="170">
        <v>0</v>
      </c>
      <c r="D36" s="146">
        <v>4000</v>
      </c>
      <c r="E36" s="176" t="s">
        <v>143</v>
      </c>
      <c r="F36" s="168"/>
      <c r="G36" s="169"/>
    </row>
    <row r="37" spans="2:7" ht="17.25" customHeight="1">
      <c r="B37" s="5"/>
      <c r="C37" s="147"/>
      <c r="D37" s="123"/>
      <c r="E37" s="11"/>
      <c r="F37" s="168"/>
      <c r="G37" s="169"/>
    </row>
    <row r="38" spans="1:7" ht="17.25" customHeight="1">
      <c r="A38" s="151" t="s">
        <v>114</v>
      </c>
      <c r="B38" s="5"/>
      <c r="C38" s="147"/>
      <c r="D38" s="123"/>
      <c r="E38" s="11"/>
      <c r="F38" s="168"/>
      <c r="G38" s="169"/>
    </row>
    <row r="39" spans="1:7" ht="17.25" customHeight="1">
      <c r="A39" s="15" t="s">
        <v>49</v>
      </c>
      <c r="B39" s="75"/>
      <c r="C39" s="183"/>
      <c r="D39" s="184">
        <v>6000</v>
      </c>
      <c r="E39" s="11"/>
      <c r="F39" s="168"/>
      <c r="G39" s="169"/>
    </row>
    <row r="40" spans="1:7" ht="17.25" customHeight="1">
      <c r="A40" s="185" t="s">
        <v>144</v>
      </c>
      <c r="B40" s="185"/>
      <c r="C40" s="186">
        <v>1000</v>
      </c>
      <c r="D40" s="146">
        <v>2000</v>
      </c>
      <c r="E40" s="11"/>
      <c r="F40" s="168"/>
      <c r="G40" s="169"/>
    </row>
    <row r="41" spans="1:7" ht="17.25" customHeight="1">
      <c r="A41" s="15" t="s">
        <v>145</v>
      </c>
      <c r="B41" s="15"/>
      <c r="C41" s="170">
        <v>1000</v>
      </c>
      <c r="D41" s="73">
        <v>2000</v>
      </c>
      <c r="E41" s="11"/>
      <c r="F41" s="168"/>
      <c r="G41" s="169"/>
    </row>
    <row r="42" spans="1:7" ht="17.25" customHeight="1">
      <c r="A42" s="15" t="s">
        <v>54</v>
      </c>
      <c r="B42" s="15"/>
      <c r="C42" s="170">
        <v>1000</v>
      </c>
      <c r="D42" s="73">
        <v>0</v>
      </c>
      <c r="E42" s="11"/>
      <c r="F42" s="168"/>
      <c r="G42" s="169"/>
    </row>
    <row r="43" spans="1:7" ht="17.25" customHeight="1">
      <c r="A43" s="25" t="s">
        <v>138</v>
      </c>
      <c r="B43" s="15"/>
      <c r="C43" s="170">
        <v>0</v>
      </c>
      <c r="D43" s="73">
        <v>0</v>
      </c>
      <c r="E43" s="11"/>
      <c r="F43" s="168"/>
      <c r="G43" s="169"/>
    </row>
    <row r="44" spans="1:7" ht="17.25" customHeight="1">
      <c r="A44" s="5"/>
      <c r="B44" s="5"/>
      <c r="C44" s="147"/>
      <c r="D44" s="123"/>
      <c r="E44" s="11"/>
      <c r="F44" s="168"/>
      <c r="G44" s="169"/>
    </row>
    <row r="45" spans="1:7" ht="17.25" customHeight="1">
      <c r="A45" s="154" t="s">
        <v>65</v>
      </c>
      <c r="B45" s="5"/>
      <c r="C45" s="147"/>
      <c r="D45" s="123"/>
      <c r="E45" s="11"/>
      <c r="F45" s="168"/>
      <c r="G45" s="169"/>
    </row>
    <row r="46" spans="1:7" ht="17.25" customHeight="1">
      <c r="A46" s="155" t="s">
        <v>146</v>
      </c>
      <c r="B46" s="155"/>
      <c r="C46" s="170">
        <v>11000</v>
      </c>
      <c r="D46" s="73">
        <v>12000</v>
      </c>
      <c r="E46" s="176" t="s">
        <v>147</v>
      </c>
      <c r="F46" s="168"/>
      <c r="G46" s="169"/>
    </row>
    <row r="47" spans="1:7" ht="17.25" customHeight="1">
      <c r="A47" s="155" t="s">
        <v>148</v>
      </c>
      <c r="B47" s="155"/>
      <c r="C47" s="170">
        <v>2000</v>
      </c>
      <c r="D47" s="73">
        <v>2000</v>
      </c>
      <c r="E47" s="11"/>
      <c r="F47" s="168"/>
      <c r="G47" s="169"/>
    </row>
    <row r="48" spans="1:7" ht="17.25" customHeight="1">
      <c r="A48" s="155" t="s">
        <v>149</v>
      </c>
      <c r="B48" s="155"/>
      <c r="C48" s="170">
        <v>2000</v>
      </c>
      <c r="D48" s="73">
        <v>2000</v>
      </c>
      <c r="E48" s="11"/>
      <c r="F48" s="168"/>
      <c r="G48" s="169"/>
    </row>
    <row r="49" spans="1:7" ht="17.25" customHeight="1">
      <c r="A49" s="155" t="s">
        <v>116</v>
      </c>
      <c r="B49" s="155"/>
      <c r="C49" s="170">
        <v>2000</v>
      </c>
      <c r="D49" s="73">
        <v>2000</v>
      </c>
      <c r="E49" s="11"/>
      <c r="F49" s="168"/>
      <c r="G49" s="169"/>
    </row>
    <row r="50" spans="1:7" ht="17.25" customHeight="1">
      <c r="A50" s="15" t="s">
        <v>150</v>
      </c>
      <c r="B50" s="155"/>
      <c r="C50" s="170">
        <v>2000</v>
      </c>
      <c r="D50" s="73">
        <v>2000</v>
      </c>
      <c r="E50" s="11"/>
      <c r="F50" s="168"/>
      <c r="G50" s="169"/>
    </row>
    <row r="51" spans="1:7" ht="17.25" customHeight="1">
      <c r="A51" s="5"/>
      <c r="B51" s="5"/>
      <c r="C51" s="147"/>
      <c r="D51" s="123"/>
      <c r="E51" s="11"/>
      <c r="F51" s="168"/>
      <c r="G51" s="169"/>
    </row>
    <row r="52" spans="1:7" ht="17.25" customHeight="1">
      <c r="A52" s="154" t="s">
        <v>59</v>
      </c>
      <c r="B52" s="5"/>
      <c r="C52" s="147"/>
      <c r="D52" s="123"/>
      <c r="E52" s="11"/>
      <c r="F52" s="168"/>
      <c r="G52" s="169"/>
    </row>
    <row r="53" spans="1:7" ht="25.5" customHeight="1">
      <c r="A53" s="155" t="s">
        <v>151</v>
      </c>
      <c r="B53" s="15"/>
      <c r="C53" s="170">
        <v>9000</v>
      </c>
      <c r="D53" s="146">
        <v>4500</v>
      </c>
      <c r="E53" s="187" t="s">
        <v>152</v>
      </c>
      <c r="F53" s="168"/>
      <c r="G53" s="169"/>
    </row>
    <row r="54" spans="1:7" ht="17.25" customHeight="1">
      <c r="A54" s="15" t="s">
        <v>153</v>
      </c>
      <c r="B54" s="15"/>
      <c r="C54" s="170" t="s">
        <v>154</v>
      </c>
      <c r="D54" s="146">
        <v>4000</v>
      </c>
      <c r="E54" s="176" t="s">
        <v>155</v>
      </c>
      <c r="F54" s="168"/>
      <c r="G54" s="169"/>
    </row>
    <row r="55" spans="1:7" ht="17.25" customHeight="1">
      <c r="A55" s="15" t="s">
        <v>156</v>
      </c>
      <c r="B55" s="15"/>
      <c r="C55" s="170" t="s">
        <v>154</v>
      </c>
      <c r="D55" s="146">
        <v>2000</v>
      </c>
      <c r="E55" s="11"/>
      <c r="F55" s="168"/>
      <c r="G55" s="169"/>
    </row>
    <row r="56" spans="1:7" ht="17.25" customHeight="1">
      <c r="A56" s="15" t="s">
        <v>157</v>
      </c>
      <c r="B56" s="15"/>
      <c r="C56" s="170" t="s">
        <v>154</v>
      </c>
      <c r="D56" s="146">
        <v>2000</v>
      </c>
      <c r="E56" s="11"/>
      <c r="F56" s="168"/>
      <c r="G56" s="169"/>
    </row>
    <row r="57" spans="1:7" ht="17.25" customHeight="1">
      <c r="A57" s="15"/>
      <c r="B57" s="15"/>
      <c r="C57" s="170"/>
      <c r="D57" s="146"/>
      <c r="E57" s="11"/>
      <c r="F57" s="168"/>
      <c r="G57" s="169"/>
    </row>
    <row r="58" spans="1:7" ht="17.25" customHeight="1">
      <c r="A58" s="10"/>
      <c r="D58" s="146"/>
      <c r="E58" s="11"/>
      <c r="F58" s="168"/>
      <c r="G58" s="169"/>
    </row>
    <row r="59" spans="1:7" ht="17.25" customHeight="1">
      <c r="A59" s="154" t="s">
        <v>59</v>
      </c>
      <c r="B59" s="5"/>
      <c r="C59" s="147"/>
      <c r="D59" s="123"/>
      <c r="E59" s="11"/>
      <c r="F59" s="168"/>
      <c r="G59" s="169"/>
    </row>
    <row r="60" spans="1:7" ht="17.25" customHeight="1">
      <c r="A60" s="155" t="s">
        <v>158</v>
      </c>
      <c r="B60" s="15"/>
      <c r="C60" s="170">
        <v>9000</v>
      </c>
      <c r="D60" s="146">
        <v>4500</v>
      </c>
      <c r="E60" s="176" t="s">
        <v>159</v>
      </c>
      <c r="F60" s="168"/>
      <c r="G60" s="169"/>
    </row>
    <row r="61" spans="1:7" ht="17.25" customHeight="1">
      <c r="A61" s="15" t="s">
        <v>153</v>
      </c>
      <c r="B61" s="15"/>
      <c r="C61" s="170" t="s">
        <v>154</v>
      </c>
      <c r="D61" s="146">
        <v>0</v>
      </c>
      <c r="F61" s="188"/>
      <c r="G61" s="169"/>
    </row>
    <row r="62" spans="1:7" ht="17.25" customHeight="1">
      <c r="A62" s="15" t="s">
        <v>156</v>
      </c>
      <c r="B62" s="15"/>
      <c r="C62" s="170" t="s">
        <v>154</v>
      </c>
      <c r="D62" s="146">
        <v>0</v>
      </c>
      <c r="E62" s="11"/>
      <c r="F62" s="168"/>
      <c r="G62" s="171"/>
    </row>
    <row r="63" spans="1:4" ht="15.75">
      <c r="A63" s="178" t="s">
        <v>157</v>
      </c>
      <c r="B63" s="178"/>
      <c r="C63" s="179" t="s">
        <v>154</v>
      </c>
      <c r="D63" s="146">
        <v>0</v>
      </c>
    </row>
    <row r="64" spans="1:5" ht="15.75">
      <c r="A64" s="71" t="s">
        <v>160</v>
      </c>
      <c r="B64" s="15"/>
      <c r="C64" s="189">
        <v>0</v>
      </c>
      <c r="D64" s="184">
        <v>500</v>
      </c>
      <c r="E64" s="176" t="s">
        <v>161</v>
      </c>
    </row>
    <row r="67" spans="1:4" ht="15.75">
      <c r="A67" s="154" t="s">
        <v>162</v>
      </c>
      <c r="B67" s="5"/>
      <c r="C67" s="147"/>
      <c r="D67" s="123"/>
    </row>
    <row r="68" spans="1:5" ht="15.75" customHeight="1">
      <c r="A68" s="15" t="s">
        <v>142</v>
      </c>
      <c r="B68" s="15"/>
      <c r="C68" s="170">
        <v>3000</v>
      </c>
      <c r="D68" s="146">
        <v>8000</v>
      </c>
      <c r="E68" s="190" t="s">
        <v>163</v>
      </c>
    </row>
    <row r="69" spans="1:4" ht="15.75" customHeight="1">
      <c r="A69" s="178" t="s">
        <v>164</v>
      </c>
      <c r="B69" s="178"/>
      <c r="C69" s="179"/>
      <c r="D69" s="180">
        <v>1500</v>
      </c>
    </row>
    <row r="70" spans="1:5" ht="15.75" customHeight="1">
      <c r="A70" s="71" t="s">
        <v>43</v>
      </c>
      <c r="B70" s="71"/>
      <c r="C70" s="189"/>
      <c r="D70" s="73">
        <v>2000</v>
      </c>
      <c r="E70" s="190" t="s">
        <v>159</v>
      </c>
    </row>
    <row r="71" spans="1:5" ht="15.75" customHeight="1">
      <c r="A71" s="71" t="s">
        <v>165</v>
      </c>
      <c r="B71" s="71"/>
      <c r="C71" s="189"/>
      <c r="D71" s="73">
        <v>2000</v>
      </c>
      <c r="E71" s="190" t="s">
        <v>159</v>
      </c>
    </row>
    <row r="72" spans="1:5" ht="15.75" customHeight="1">
      <c r="A72" s="191"/>
      <c r="B72" s="191"/>
      <c r="C72" s="192"/>
      <c r="D72" s="193"/>
      <c r="E72" s="194"/>
    </row>
    <row r="73" spans="1:5" ht="15.75" customHeight="1">
      <c r="A73" s="191"/>
      <c r="B73" s="191"/>
      <c r="C73" s="192"/>
      <c r="D73" s="193"/>
      <c r="E73" s="194"/>
    </row>
    <row r="74" spans="1:4" ht="15.75" customHeight="1">
      <c r="A74" s="158" t="s">
        <v>70</v>
      </c>
      <c r="B74" s="10"/>
      <c r="D74" s="122"/>
    </row>
    <row r="75" spans="1:5" ht="15.75">
      <c r="A75" s="10" t="s">
        <v>30</v>
      </c>
      <c r="B75" s="10"/>
      <c r="D75" s="122">
        <v>10000</v>
      </c>
      <c r="E75" s="190" t="s">
        <v>166</v>
      </c>
    </row>
    <row r="76" spans="1:5" ht="15.75">
      <c r="A76" s="10" t="s">
        <v>118</v>
      </c>
      <c r="B76" s="10"/>
      <c r="D76" s="122">
        <v>2000</v>
      </c>
      <c r="E76" s="190" t="s">
        <v>167</v>
      </c>
    </row>
    <row r="77" spans="1:5" ht="15.75">
      <c r="A77" s="10" t="s">
        <v>168</v>
      </c>
      <c r="B77" s="10"/>
      <c r="D77" s="122">
        <v>2000</v>
      </c>
      <c r="E77" s="190" t="s">
        <v>169</v>
      </c>
    </row>
    <row r="78" spans="1:4" ht="15.75">
      <c r="A78" s="10" t="s">
        <v>170</v>
      </c>
      <c r="B78" s="10"/>
      <c r="D78" s="122">
        <v>2000</v>
      </c>
    </row>
    <row r="79" spans="1:5" ht="24.75">
      <c r="A79" s="10" t="s">
        <v>171</v>
      </c>
      <c r="B79" s="10"/>
      <c r="D79" s="122">
        <v>2000</v>
      </c>
      <c r="E79" s="190" t="s">
        <v>172</v>
      </c>
    </row>
    <row r="80" spans="1:5" ht="24.75">
      <c r="A80" s="10" t="s">
        <v>122</v>
      </c>
      <c r="B80" s="10"/>
      <c r="D80" s="122">
        <v>10000</v>
      </c>
      <c r="E80" s="190" t="s">
        <v>173</v>
      </c>
    </row>
    <row r="82" spans="1:5" ht="15.75">
      <c r="A82" s="163" t="s">
        <v>91</v>
      </c>
      <c r="B82" s="164"/>
      <c r="C82" s="165"/>
      <c r="D82" s="166">
        <f>SUM(D2:D80)</f>
        <v>187000</v>
      </c>
      <c r="E82" s="190"/>
    </row>
    <row r="84" spans="1:4" ht="12.75">
      <c r="A84" s="1" t="s">
        <v>174</v>
      </c>
      <c r="D84" s="76">
        <v>196000</v>
      </c>
    </row>
  </sheetData>
  <sheetProtection selectLockedCells="1" selectUnlockedCells="1"/>
  <mergeCells count="1">
    <mergeCell ref="C17:D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9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8" activeCellId="1" sqref="H27 D28"/>
    </sheetView>
  </sheetViews>
  <sheetFormatPr defaultColWidth="8.7109375" defaultRowHeight="12.75"/>
  <cols>
    <col min="1" max="1" width="15.7109375" style="1" customWidth="1"/>
    <col min="2" max="2" width="15.28125" style="1" customWidth="1"/>
    <col min="3" max="3" width="17.57421875" style="1" customWidth="1"/>
    <col min="4" max="4" width="19.140625" style="1" customWidth="1"/>
    <col min="5" max="6" width="8.7109375" style="1" customWidth="1"/>
    <col min="7" max="7" width="10.57421875" style="1" customWidth="1"/>
    <col min="8" max="16384" width="8.7109375" style="1" customWidth="1"/>
  </cols>
  <sheetData>
    <row r="1" spans="2:7" ht="15">
      <c r="B1" s="195"/>
      <c r="C1" s="196"/>
      <c r="D1" s="197"/>
      <c r="E1" s="195"/>
      <c r="F1" s="195"/>
      <c r="G1" s="196"/>
    </row>
    <row r="2" spans="1:7" ht="19.5" customHeight="1">
      <c r="A2" s="58"/>
      <c r="B2" s="198"/>
      <c r="C2" s="199"/>
      <c r="D2" s="199"/>
      <c r="E2" s="200"/>
      <c r="F2" s="200"/>
      <c r="G2" s="201"/>
    </row>
    <row r="3" spans="1:7" ht="19.5" customHeight="1">
      <c r="A3" s="58"/>
      <c r="B3" s="198"/>
      <c r="C3" s="199"/>
      <c r="D3" s="199"/>
      <c r="E3" s="200"/>
      <c r="F3" s="200"/>
      <c r="G3" s="201"/>
    </row>
    <row r="4" spans="1:7" ht="19.5" customHeight="1">
      <c r="A4" s="58"/>
      <c r="B4" s="198"/>
      <c r="C4" s="199"/>
      <c r="D4" s="199"/>
      <c r="E4" s="200"/>
      <c r="F4" s="200"/>
      <c r="G4" s="201"/>
    </row>
    <row r="5" spans="1:7" ht="19.5" customHeight="1">
      <c r="A5" s="58"/>
      <c r="B5" s="198"/>
      <c r="C5" s="199"/>
      <c r="D5" s="199"/>
      <c r="E5" s="200"/>
      <c r="F5" s="200"/>
      <c r="G5" s="201"/>
    </row>
    <row r="6" spans="1:7" ht="19.5" customHeight="1">
      <c r="A6" s="58"/>
      <c r="B6" s="198"/>
      <c r="C6" s="199"/>
      <c r="D6" s="199"/>
      <c r="E6" s="200"/>
      <c r="F6" s="200"/>
      <c r="G6" s="201"/>
    </row>
    <row r="7" spans="1:7" ht="19.5" customHeight="1">
      <c r="A7" s="58"/>
      <c r="B7" s="198"/>
      <c r="C7" s="199"/>
      <c r="D7" s="199"/>
      <c r="E7" s="200"/>
      <c r="F7" s="200"/>
      <c r="G7" s="201"/>
    </row>
    <row r="8" spans="1:7" ht="19.5" customHeight="1">
      <c r="A8" s="58"/>
      <c r="B8" s="198"/>
      <c r="C8" s="199"/>
      <c r="D8" s="199"/>
      <c r="E8" s="200"/>
      <c r="F8" s="200"/>
      <c r="G8" s="201"/>
    </row>
    <row r="9" spans="1:7" ht="19.5" customHeight="1">
      <c r="A9" s="58"/>
      <c r="B9" s="198"/>
      <c r="C9" s="199"/>
      <c r="D9" s="199"/>
      <c r="E9" s="200"/>
      <c r="F9" s="200"/>
      <c r="G9" s="201"/>
    </row>
    <row r="10" spans="1:7" ht="19.5" customHeight="1">
      <c r="A10" s="169"/>
      <c r="B10" s="169"/>
      <c r="C10" s="200"/>
      <c r="D10" s="202"/>
      <c r="E10" s="200"/>
      <c r="F10" s="200"/>
      <c r="G10" s="203"/>
    </row>
    <row r="11" spans="2:7" ht="15.75">
      <c r="B11" s="169"/>
      <c r="C11" s="200"/>
      <c r="D11" s="200"/>
      <c r="E11" s="202"/>
      <c r="F11" s="202"/>
      <c r="G11" s="203"/>
    </row>
    <row r="12" spans="2:7" ht="15.75">
      <c r="B12" s="169"/>
      <c r="C12" s="200"/>
      <c r="D12" s="200"/>
      <c r="E12" s="202"/>
      <c r="F12" s="202"/>
      <c r="G12" s="203"/>
    </row>
    <row r="13" spans="2:7" ht="15.75">
      <c r="B13" s="169"/>
      <c r="C13" s="200"/>
      <c r="D13" s="200"/>
      <c r="E13" s="202"/>
      <c r="F13" s="202"/>
      <c r="G13" s="203"/>
    </row>
    <row r="14" spans="2:7" ht="15.75">
      <c r="B14" s="169"/>
      <c r="C14" s="200"/>
      <c r="D14" s="200"/>
      <c r="E14" s="202"/>
      <c r="F14" s="202"/>
      <c r="G14" s="203"/>
    </row>
    <row r="15" spans="2:7" ht="15.75">
      <c r="B15" s="169"/>
      <c r="C15" s="200"/>
      <c r="D15" s="200"/>
      <c r="E15" s="202"/>
      <c r="F15" s="202"/>
      <c r="G15" s="203"/>
    </row>
    <row r="16" spans="2:7" ht="15.75">
      <c r="B16" s="169"/>
      <c r="C16" s="200"/>
      <c r="D16" s="200"/>
      <c r="E16" s="202"/>
      <c r="F16" s="202"/>
      <c r="G16" s="203"/>
    </row>
    <row r="17" spans="2:7" ht="15.75">
      <c r="B17" s="169"/>
      <c r="C17" s="200"/>
      <c r="D17" s="200"/>
      <c r="E17" s="202"/>
      <c r="F17" s="200"/>
      <c r="G17" s="203"/>
    </row>
    <row r="18" spans="2:7" ht="15.75">
      <c r="B18" s="169"/>
      <c r="C18" s="200"/>
      <c r="D18" s="200"/>
      <c r="E18" s="202"/>
      <c r="F18" s="200"/>
      <c r="G18" s="203"/>
    </row>
    <row r="19" spans="2:7" ht="15.75">
      <c r="B19" s="204"/>
      <c r="C19" s="205"/>
      <c r="D19" s="205"/>
      <c r="E19" s="206"/>
      <c r="F19" s="200"/>
      <c r="G19" s="203"/>
    </row>
    <row r="20" spans="1:7" ht="15.75">
      <c r="A20" s="207" t="s">
        <v>175</v>
      </c>
      <c r="B20" s="208"/>
      <c r="C20" s="209">
        <f>SUM(C2:C9)</f>
        <v>0</v>
      </c>
      <c r="D20" s="209">
        <f>SUM(D2:D10)</f>
        <v>0</v>
      </c>
      <c r="E20" s="209">
        <f>SUM(E10:E19)</f>
        <v>0</v>
      </c>
      <c r="F20" s="209"/>
      <c r="G20" s="210">
        <f>SUM(C20:F20)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1">
      <selection activeCell="A41" activeCellId="1" sqref="H27 A41"/>
    </sheetView>
  </sheetViews>
  <sheetFormatPr defaultColWidth="9.140625" defaultRowHeight="12.75"/>
  <cols>
    <col min="1" max="1" width="50.8515625" style="169" customWidth="1"/>
    <col min="2" max="2" width="0.42578125" style="169" customWidth="1"/>
    <col min="3" max="3" width="12.8515625" style="211" customWidth="1"/>
    <col min="4" max="4" width="4.28125" style="169" customWidth="1"/>
    <col min="5" max="5" width="9.28125" style="169" customWidth="1"/>
    <col min="6" max="6" width="14.28125" style="168" customWidth="1"/>
    <col min="7" max="7" width="20.28125" style="169" customWidth="1"/>
    <col min="8" max="8" width="9.140625" style="169" customWidth="1"/>
    <col min="9" max="9" width="10.00390625" style="169" customWidth="1"/>
    <col min="10" max="10" width="9.140625" style="169" customWidth="1"/>
    <col min="11" max="11" width="10.00390625" style="169" customWidth="1"/>
    <col min="12" max="12" width="17.57421875" style="169" customWidth="1"/>
    <col min="13" max="13" width="9.140625" style="169" customWidth="1"/>
    <col min="14" max="14" width="11.00390625" style="169" customWidth="1"/>
    <col min="15" max="15" width="15.00390625" style="169" customWidth="1"/>
    <col min="16" max="16384" width="9.140625" style="169" customWidth="1"/>
  </cols>
  <sheetData>
    <row r="1" spans="1:4" ht="15.75">
      <c r="A1" s="4" t="s">
        <v>1</v>
      </c>
      <c r="B1" s="5"/>
      <c r="D1" s="5"/>
    </row>
    <row r="2" spans="1:7" ht="15">
      <c r="A2" s="15" t="s">
        <v>4</v>
      </c>
      <c r="B2" s="15"/>
      <c r="C2" s="86">
        <v>14000</v>
      </c>
      <c r="D2" s="15"/>
      <c r="G2" s="171">
        <f>SUM(C3:C9)</f>
        <v>12000</v>
      </c>
    </row>
    <row r="3" spans="1:4" ht="15">
      <c r="A3" s="15" t="s">
        <v>5</v>
      </c>
      <c r="B3" s="15"/>
      <c r="C3" s="86">
        <v>2500</v>
      </c>
      <c r="D3" s="15"/>
    </row>
    <row r="4" spans="1:4" ht="15">
      <c r="A4" s="15" t="s">
        <v>126</v>
      </c>
      <c r="B4" s="15"/>
      <c r="C4" s="86">
        <v>1500</v>
      </c>
      <c r="D4" s="155"/>
    </row>
    <row r="5" spans="1:6" ht="15">
      <c r="A5" s="15" t="s">
        <v>176</v>
      </c>
      <c r="B5" s="15"/>
      <c r="C5" s="86">
        <v>750</v>
      </c>
      <c r="D5" s="15"/>
      <c r="F5" s="168" t="s">
        <v>177</v>
      </c>
    </row>
    <row r="6" spans="1:4" ht="15">
      <c r="A6" s="15" t="s">
        <v>111</v>
      </c>
      <c r="B6" s="15"/>
      <c r="C6" s="86">
        <v>1500</v>
      </c>
      <c r="D6" s="15"/>
    </row>
    <row r="7" spans="1:4" ht="15">
      <c r="A7" s="15" t="s">
        <v>97</v>
      </c>
      <c r="B7" s="15"/>
      <c r="C7" s="86">
        <v>2250</v>
      </c>
      <c r="D7" s="15"/>
    </row>
    <row r="8" spans="1:4" ht="15">
      <c r="A8" s="15" t="s">
        <v>112</v>
      </c>
      <c r="B8" s="15"/>
      <c r="C8" s="86">
        <v>2000</v>
      </c>
      <c r="D8" s="15"/>
    </row>
    <row r="9" spans="1:4" ht="15">
      <c r="A9" s="15" t="s">
        <v>178</v>
      </c>
      <c r="B9" s="15"/>
      <c r="C9" s="86">
        <v>1500</v>
      </c>
      <c r="D9" s="15"/>
    </row>
    <row r="10" spans="1:4" ht="15">
      <c r="A10" s="5"/>
      <c r="B10" s="5"/>
      <c r="C10" s="90"/>
      <c r="D10" s="5"/>
    </row>
    <row r="11" spans="1:4" ht="15.75">
      <c r="A11" s="4" t="s">
        <v>127</v>
      </c>
      <c r="B11" s="5"/>
      <c r="C11" s="90"/>
      <c r="D11" s="5"/>
    </row>
    <row r="12" spans="1:7" ht="15">
      <c r="A12" s="172" t="s">
        <v>128</v>
      </c>
      <c r="B12" s="15"/>
      <c r="C12" s="212">
        <v>9000</v>
      </c>
      <c r="D12" s="213"/>
      <c r="F12" s="168" t="s">
        <v>179</v>
      </c>
      <c r="G12" s="171">
        <f>SUM(C13:C17)</f>
        <v>6000</v>
      </c>
    </row>
    <row r="13" spans="1:4" ht="15">
      <c r="A13" s="172" t="s">
        <v>129</v>
      </c>
      <c r="B13" s="15"/>
      <c r="C13" s="214">
        <v>4000</v>
      </c>
      <c r="D13" s="15"/>
    </row>
    <row r="14" spans="1:4" ht="15">
      <c r="A14" s="215" t="s">
        <v>180</v>
      </c>
      <c r="B14" s="15"/>
      <c r="C14" s="86">
        <v>0</v>
      </c>
      <c r="D14" s="15"/>
    </row>
    <row r="15" spans="1:4" ht="15">
      <c r="A15" s="25" t="s">
        <v>131</v>
      </c>
      <c r="B15" s="15"/>
      <c r="C15" s="86">
        <v>1000</v>
      </c>
      <c r="D15" s="155"/>
    </row>
    <row r="16" spans="1:4" ht="15">
      <c r="A16" s="25" t="s">
        <v>132</v>
      </c>
      <c r="B16" s="15"/>
      <c r="C16" s="86">
        <v>1000</v>
      </c>
      <c r="D16" s="155"/>
    </row>
    <row r="17" spans="1:4" ht="15">
      <c r="A17" s="25" t="s">
        <v>133</v>
      </c>
      <c r="B17" s="15"/>
      <c r="C17" s="86">
        <v>0</v>
      </c>
      <c r="D17" s="155"/>
    </row>
    <row r="18" spans="1:4" ht="15">
      <c r="A18" s="5"/>
      <c r="B18" s="5"/>
      <c r="C18" s="90"/>
      <c r="D18" s="5"/>
    </row>
    <row r="19" spans="1:4" ht="15.75">
      <c r="A19" s="21" t="s">
        <v>14</v>
      </c>
      <c r="B19" s="5"/>
      <c r="C19" s="90"/>
      <c r="D19" s="5"/>
    </row>
    <row r="20" spans="1:7" ht="15">
      <c r="A20" s="25" t="s">
        <v>15</v>
      </c>
      <c r="B20" s="15"/>
      <c r="C20" s="86">
        <v>14000</v>
      </c>
      <c r="D20" s="15"/>
      <c r="F20" s="181" t="s">
        <v>181</v>
      </c>
      <c r="G20" s="171">
        <f>SUM(C21:C25)</f>
        <v>7000</v>
      </c>
    </row>
    <row r="21" spans="1:4" ht="15">
      <c r="A21" s="25" t="s">
        <v>22</v>
      </c>
      <c r="B21" s="15"/>
      <c r="C21" s="86">
        <v>4000</v>
      </c>
      <c r="D21" s="15"/>
    </row>
    <row r="22" spans="1:4" ht="15">
      <c r="A22" s="25" t="s">
        <v>137</v>
      </c>
      <c r="B22" s="15"/>
      <c r="C22" s="86">
        <v>2000</v>
      </c>
      <c r="D22" s="15"/>
    </row>
    <row r="23" spans="1:4" ht="15">
      <c r="A23" s="25" t="s">
        <v>182</v>
      </c>
      <c r="B23" s="15"/>
      <c r="C23" s="86">
        <v>1000</v>
      </c>
      <c r="D23" s="15"/>
    </row>
    <row r="24" spans="1:4" ht="15">
      <c r="A24" s="25" t="s">
        <v>138</v>
      </c>
      <c r="B24" s="15"/>
      <c r="C24" s="86">
        <v>0</v>
      </c>
      <c r="D24" s="15"/>
    </row>
    <row r="25" spans="1:4" ht="15">
      <c r="A25" s="25" t="s">
        <v>183</v>
      </c>
      <c r="B25" s="15"/>
      <c r="C25" s="86">
        <v>0</v>
      </c>
      <c r="D25" s="15"/>
    </row>
    <row r="26" spans="1:4" ht="15">
      <c r="A26" s="216"/>
      <c r="B26" s="28"/>
      <c r="C26" s="97"/>
      <c r="D26" s="28"/>
    </row>
    <row r="27" spans="1:4" ht="15.75">
      <c r="A27" s="4" t="s">
        <v>25</v>
      </c>
      <c r="B27" s="5"/>
      <c r="C27" s="90"/>
      <c r="D27" s="5"/>
    </row>
    <row r="28" spans="1:7" ht="15">
      <c r="A28" s="155" t="s">
        <v>26</v>
      </c>
      <c r="B28" s="15"/>
      <c r="C28" s="86">
        <v>9000</v>
      </c>
      <c r="D28" s="15"/>
      <c r="F28" s="182" t="s">
        <v>184</v>
      </c>
      <c r="G28" s="171">
        <f>SUM(C29:C32)</f>
        <v>5000</v>
      </c>
    </row>
    <row r="29" spans="1:4" ht="15">
      <c r="A29" s="25" t="s">
        <v>139</v>
      </c>
      <c r="B29" s="15"/>
      <c r="C29" s="86">
        <v>1000</v>
      </c>
      <c r="D29" s="15"/>
    </row>
    <row r="30" spans="1:4" ht="15">
      <c r="A30" s="25" t="s">
        <v>28</v>
      </c>
      <c r="B30" s="15"/>
      <c r="C30" s="86">
        <v>2000</v>
      </c>
      <c r="D30" s="15"/>
    </row>
    <row r="31" spans="1:4" ht="15">
      <c r="A31" s="25" t="s">
        <v>140</v>
      </c>
      <c r="B31" s="15"/>
      <c r="C31" s="86">
        <v>1000</v>
      </c>
      <c r="D31" s="15"/>
    </row>
    <row r="32" spans="1:4" ht="15">
      <c r="A32" s="25" t="s">
        <v>141</v>
      </c>
      <c r="B32" s="15"/>
      <c r="C32" s="86">
        <v>1000</v>
      </c>
      <c r="D32" s="15"/>
    </row>
    <row r="33" spans="1:4" ht="15">
      <c r="A33" s="5"/>
      <c r="B33" s="5"/>
      <c r="C33" s="90"/>
      <c r="D33" s="5"/>
    </row>
    <row r="34" spans="1:4" ht="15.75">
      <c r="A34" s="4" t="s">
        <v>32</v>
      </c>
      <c r="B34" s="5"/>
      <c r="C34" s="90"/>
      <c r="D34" s="5"/>
    </row>
    <row r="35" spans="1:7" ht="15">
      <c r="A35" s="25" t="s">
        <v>33</v>
      </c>
      <c r="B35" s="15"/>
      <c r="C35" s="86">
        <v>11000</v>
      </c>
      <c r="D35" s="15"/>
      <c r="G35" s="171">
        <f>SUM(C36:C39)</f>
        <v>6000</v>
      </c>
    </row>
    <row r="36" spans="1:4" ht="15">
      <c r="A36" s="25" t="s">
        <v>43</v>
      </c>
      <c r="B36" s="15"/>
      <c r="C36" s="86">
        <v>2000</v>
      </c>
      <c r="D36" s="15"/>
    </row>
    <row r="37" spans="1:4" ht="15">
      <c r="A37" s="25" t="s">
        <v>142</v>
      </c>
      <c r="B37" s="15"/>
      <c r="C37" s="86">
        <v>2000</v>
      </c>
      <c r="D37" s="15"/>
    </row>
    <row r="38" spans="1:4" ht="15">
      <c r="A38" s="25" t="s">
        <v>113</v>
      </c>
      <c r="B38" s="15"/>
      <c r="C38" s="86">
        <v>2000</v>
      </c>
      <c r="D38" s="15"/>
    </row>
    <row r="39" spans="1:4" ht="15">
      <c r="A39" s="217" t="s">
        <v>185</v>
      </c>
      <c r="B39" s="15"/>
      <c r="C39" s="86">
        <v>0</v>
      </c>
      <c r="D39" s="15"/>
    </row>
    <row r="40" spans="1:4" ht="15">
      <c r="A40" s="5"/>
      <c r="B40" s="5"/>
      <c r="C40" s="90"/>
      <c r="D40" s="5"/>
    </row>
    <row r="41" spans="1:4" ht="15.75">
      <c r="A41" s="151" t="s">
        <v>114</v>
      </c>
      <c r="B41" s="5"/>
      <c r="C41" s="90"/>
      <c r="D41" s="5"/>
    </row>
    <row r="42" spans="1:4" ht="15.75">
      <c r="A42" s="151"/>
      <c r="B42" s="5"/>
      <c r="C42" s="90"/>
      <c r="D42" s="5"/>
    </row>
    <row r="43" spans="1:7" ht="15">
      <c r="A43" s="218" t="s">
        <v>49</v>
      </c>
      <c r="B43" s="219"/>
      <c r="C43" s="220"/>
      <c r="D43" s="15"/>
      <c r="G43" s="169">
        <v>3000</v>
      </c>
    </row>
    <row r="44" spans="1:4" ht="15">
      <c r="A44" s="15" t="s">
        <v>144</v>
      </c>
      <c r="B44" s="15"/>
      <c r="C44" s="86">
        <v>1000</v>
      </c>
      <c r="D44" s="15"/>
    </row>
    <row r="45" spans="1:4" ht="15">
      <c r="A45" s="15" t="s">
        <v>145</v>
      </c>
      <c r="B45" s="15"/>
      <c r="C45" s="86">
        <v>1000</v>
      </c>
      <c r="D45" s="155"/>
    </row>
    <row r="46" spans="1:5" ht="15">
      <c r="A46" s="15" t="s">
        <v>54</v>
      </c>
      <c r="B46" s="15"/>
      <c r="C46" s="86">
        <v>1000</v>
      </c>
      <c r="D46" s="155"/>
      <c r="E46" s="169" t="s">
        <v>90</v>
      </c>
    </row>
    <row r="47" spans="1:4" ht="15">
      <c r="A47" s="25" t="s">
        <v>138</v>
      </c>
      <c r="B47" s="15"/>
      <c r="C47" s="86">
        <v>0</v>
      </c>
      <c r="D47" s="155"/>
    </row>
    <row r="48" spans="1:4" ht="15">
      <c r="A48" s="5"/>
      <c r="B48" s="5"/>
      <c r="C48" s="90"/>
      <c r="D48" s="5"/>
    </row>
    <row r="49" spans="1:4" ht="15.75">
      <c r="A49" s="154" t="s">
        <v>65</v>
      </c>
      <c r="B49" s="5"/>
      <c r="C49" s="90"/>
      <c r="D49" s="5"/>
    </row>
    <row r="50" spans="1:7" ht="15">
      <c r="A50" s="155" t="s">
        <v>146</v>
      </c>
      <c r="B50" s="155"/>
      <c r="C50" s="88">
        <v>11000</v>
      </c>
      <c r="D50" s="155"/>
      <c r="G50" s="169">
        <v>8000</v>
      </c>
    </row>
    <row r="51" spans="1:4" ht="15">
      <c r="A51" s="155" t="s">
        <v>148</v>
      </c>
      <c r="B51" s="155"/>
      <c r="C51" s="88">
        <v>2000</v>
      </c>
      <c r="D51" s="155"/>
    </row>
    <row r="52" spans="1:4" ht="15">
      <c r="A52" s="155" t="s">
        <v>149</v>
      </c>
      <c r="B52" s="155"/>
      <c r="C52" s="88">
        <v>2000</v>
      </c>
      <c r="D52" s="155"/>
    </row>
    <row r="53" spans="1:4" ht="15">
      <c r="A53" s="155" t="s">
        <v>116</v>
      </c>
      <c r="B53" s="155"/>
      <c r="C53" s="88">
        <v>2000</v>
      </c>
      <c r="D53" s="155"/>
    </row>
    <row r="54" spans="1:4" ht="15">
      <c r="A54" s="15" t="s">
        <v>150</v>
      </c>
      <c r="B54" s="155"/>
      <c r="C54" s="88">
        <v>2000</v>
      </c>
      <c r="D54" s="155"/>
    </row>
    <row r="55" spans="1:4" ht="15">
      <c r="A55" s="5"/>
      <c r="B55" s="5"/>
      <c r="C55" s="90"/>
      <c r="D55" s="5"/>
    </row>
    <row r="56" spans="1:4" ht="15.75">
      <c r="A56" s="154" t="s">
        <v>59</v>
      </c>
      <c r="B56" s="5"/>
      <c r="C56" s="90"/>
      <c r="D56" s="5"/>
    </row>
    <row r="57" spans="1:7" ht="15">
      <c r="A57" s="155" t="s">
        <v>151</v>
      </c>
      <c r="B57" s="15"/>
      <c r="C57" s="86">
        <v>9000</v>
      </c>
      <c r="D57" s="15"/>
      <c r="G57" s="169">
        <v>6000</v>
      </c>
    </row>
    <row r="58" spans="1:4" ht="15">
      <c r="A58" s="15" t="s">
        <v>153</v>
      </c>
      <c r="B58" s="15"/>
      <c r="C58" s="86" t="s">
        <v>154</v>
      </c>
      <c r="D58" s="15"/>
    </row>
    <row r="59" spans="1:4" ht="15">
      <c r="A59" s="221" t="s">
        <v>186</v>
      </c>
      <c r="B59" s="15"/>
      <c r="C59" s="86"/>
      <c r="D59" s="15"/>
    </row>
    <row r="60" spans="1:4" ht="15">
      <c r="A60" s="15" t="s">
        <v>156</v>
      </c>
      <c r="B60" s="15"/>
      <c r="C60" s="86" t="s">
        <v>154</v>
      </c>
      <c r="D60" s="15"/>
    </row>
    <row r="61" spans="1:4" ht="15">
      <c r="A61" s="15" t="s">
        <v>157</v>
      </c>
      <c r="B61" s="15"/>
      <c r="C61" s="86" t="s">
        <v>154</v>
      </c>
      <c r="D61" s="15"/>
    </row>
    <row r="62" spans="1:4" ht="15">
      <c r="A62" s="5"/>
      <c r="B62" s="5"/>
      <c r="C62" s="90"/>
      <c r="D62" s="5"/>
    </row>
    <row r="63" spans="1:4" ht="15.75">
      <c r="A63" s="154" t="s">
        <v>162</v>
      </c>
      <c r="B63" s="5"/>
      <c r="C63" s="90"/>
      <c r="D63" s="5"/>
    </row>
    <row r="64" spans="1:7" ht="15">
      <c r="A64" s="15" t="s">
        <v>142</v>
      </c>
      <c r="B64" s="15"/>
      <c r="C64" s="86">
        <v>3000</v>
      </c>
      <c r="D64" s="15"/>
      <c r="G64" s="169">
        <v>0</v>
      </c>
    </row>
    <row r="65" spans="1:4" ht="15">
      <c r="A65" s="15" t="s">
        <v>164</v>
      </c>
      <c r="B65" s="15"/>
      <c r="C65" s="86"/>
      <c r="D65" s="155"/>
    </row>
    <row r="66" spans="1:7" ht="17.25" customHeight="1">
      <c r="A66" s="222"/>
      <c r="C66" s="86">
        <f>SUM(C2:C65)</f>
        <v>127000</v>
      </c>
      <c r="G66" s="171">
        <f>SUM(G2:G65)</f>
        <v>53000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29" activeCellId="1" sqref="H27 D29"/>
    </sheetView>
  </sheetViews>
  <sheetFormatPr defaultColWidth="11.57421875" defaultRowHeight="12.75"/>
  <cols>
    <col min="1" max="1" width="13.28125" style="1" customWidth="1"/>
    <col min="2" max="2" width="16.28125" style="1" customWidth="1"/>
    <col min="3" max="3" width="14.8515625" style="1" customWidth="1"/>
    <col min="4" max="4" width="17.00390625" style="1" customWidth="1"/>
    <col min="5" max="5" width="10.28125" style="1" customWidth="1"/>
    <col min="6" max="6" width="1.421875" style="1" customWidth="1"/>
    <col min="7" max="7" width="13.57421875" style="1" customWidth="1"/>
    <col min="8" max="8" width="7.140625" style="1" customWidth="1"/>
    <col min="9" max="16384" width="11.57421875" style="1" customWidth="1"/>
  </cols>
  <sheetData>
    <row r="1" spans="2:7" ht="30">
      <c r="B1" s="195"/>
      <c r="C1" s="196" t="s">
        <v>187</v>
      </c>
      <c r="D1" s="197" t="s">
        <v>188</v>
      </c>
      <c r="E1" s="195"/>
      <c r="F1" s="195"/>
      <c r="G1" s="196"/>
    </row>
    <row r="2" spans="1:7" ht="15.75">
      <c r="A2" s="58" t="s">
        <v>189</v>
      </c>
      <c r="B2" s="198" t="s">
        <v>190</v>
      </c>
      <c r="C2" s="199">
        <v>14000</v>
      </c>
      <c r="D2" s="199">
        <f>'všichni 2012'!G2</f>
        <v>12000</v>
      </c>
      <c r="E2" s="200"/>
      <c r="F2" s="200"/>
      <c r="G2" s="201" t="s">
        <v>177</v>
      </c>
    </row>
    <row r="3" spans="1:7" ht="15.75">
      <c r="A3" s="58" t="s">
        <v>191</v>
      </c>
      <c r="B3" s="198" t="s">
        <v>192</v>
      </c>
      <c r="C3" s="199">
        <v>9000</v>
      </c>
      <c r="D3" s="199">
        <f>'všichni 2012'!G12</f>
        <v>6000</v>
      </c>
      <c r="E3" s="200"/>
      <c r="F3" s="200"/>
      <c r="G3" s="201" t="s">
        <v>179</v>
      </c>
    </row>
    <row r="4" spans="1:7" ht="15.75">
      <c r="A4" s="58" t="s">
        <v>193</v>
      </c>
      <c r="B4" s="198" t="s">
        <v>194</v>
      </c>
      <c r="C4" s="199">
        <v>14000</v>
      </c>
      <c r="D4" s="199">
        <f>'všichni 2012'!G20</f>
        <v>7000</v>
      </c>
      <c r="E4" s="200"/>
      <c r="F4" s="200"/>
      <c r="G4" s="201" t="s">
        <v>195</v>
      </c>
    </row>
    <row r="5" spans="1:7" ht="15.75">
      <c r="A5" s="58" t="s">
        <v>196</v>
      </c>
      <c r="B5" s="198" t="s">
        <v>197</v>
      </c>
      <c r="C5" s="199">
        <v>9000</v>
      </c>
      <c r="D5" s="199">
        <f>'všichni 2012'!G28</f>
        <v>5000</v>
      </c>
      <c r="E5" s="200"/>
      <c r="F5" s="200"/>
      <c r="G5" s="201" t="s">
        <v>198</v>
      </c>
    </row>
    <row r="6" spans="1:7" ht="15.75">
      <c r="A6" s="58" t="s">
        <v>199</v>
      </c>
      <c r="B6" s="198" t="s">
        <v>200</v>
      </c>
      <c r="C6" s="199">
        <v>11000</v>
      </c>
      <c r="D6" s="199">
        <f>'všichni 2012'!G35</f>
        <v>6000</v>
      </c>
      <c r="E6" s="200"/>
      <c r="F6" s="200"/>
      <c r="G6" s="201" t="s">
        <v>179</v>
      </c>
    </row>
    <row r="7" spans="1:7" ht="15.75">
      <c r="A7" s="58" t="s">
        <v>201</v>
      </c>
      <c r="B7" s="198" t="s">
        <v>202</v>
      </c>
      <c r="C7" s="199">
        <v>11000</v>
      </c>
      <c r="D7" s="199">
        <f>'všichni 2012'!G50</f>
        <v>8000</v>
      </c>
      <c r="E7" s="200"/>
      <c r="F7" s="200"/>
      <c r="G7" s="201" t="s">
        <v>203</v>
      </c>
    </row>
    <row r="8" spans="1:7" ht="15.75">
      <c r="A8" s="58" t="s">
        <v>204</v>
      </c>
      <c r="B8" s="198" t="s">
        <v>205</v>
      </c>
      <c r="C8" s="199">
        <v>9000</v>
      </c>
      <c r="D8" s="199">
        <f>'všichni 2012'!G57</f>
        <v>6000</v>
      </c>
      <c r="E8" s="200"/>
      <c r="F8" s="200"/>
      <c r="G8" s="201" t="s">
        <v>179</v>
      </c>
    </row>
    <row r="9" spans="1:7" ht="15.75">
      <c r="A9" s="58" t="s">
        <v>206</v>
      </c>
      <c r="B9" s="198" t="s">
        <v>207</v>
      </c>
      <c r="C9" s="199">
        <v>3000</v>
      </c>
      <c r="D9" s="199">
        <v>0</v>
      </c>
      <c r="E9" s="200"/>
      <c r="F9" s="200"/>
      <c r="G9" s="201" t="s">
        <v>208</v>
      </c>
    </row>
    <row r="10" spans="1:7" ht="15.75">
      <c r="A10" s="169" t="s">
        <v>209</v>
      </c>
      <c r="B10" s="169"/>
      <c r="C10" s="200"/>
      <c r="D10" s="202">
        <v>3000</v>
      </c>
      <c r="E10" s="200"/>
      <c r="F10" s="200"/>
      <c r="G10" s="203"/>
    </row>
    <row r="11" spans="2:7" ht="15.75">
      <c r="B11" s="169"/>
      <c r="C11" s="200"/>
      <c r="D11" s="200"/>
      <c r="E11" s="202"/>
      <c r="F11" s="202"/>
      <c r="G11" s="203"/>
    </row>
    <row r="12" spans="2:7" ht="15.75">
      <c r="B12" s="169" t="s">
        <v>210</v>
      </c>
      <c r="C12" s="200"/>
      <c r="D12" s="200"/>
      <c r="E12" s="202">
        <v>2000</v>
      </c>
      <c r="F12" s="202"/>
      <c r="G12" s="203"/>
    </row>
    <row r="13" spans="2:7" ht="15.75">
      <c r="B13" s="169" t="s">
        <v>211</v>
      </c>
      <c r="C13" s="200"/>
      <c r="D13" s="200"/>
      <c r="E13" s="202">
        <v>3000</v>
      </c>
      <c r="F13" s="202"/>
      <c r="G13" s="203"/>
    </row>
    <row r="14" spans="2:7" ht="15.75">
      <c r="B14" s="169" t="s">
        <v>212</v>
      </c>
      <c r="C14" s="200"/>
      <c r="D14" s="200"/>
      <c r="E14" s="202">
        <v>1000</v>
      </c>
      <c r="F14" s="202"/>
      <c r="G14" s="203"/>
    </row>
    <row r="15" spans="2:7" ht="15.75">
      <c r="B15" s="169" t="s">
        <v>213</v>
      </c>
      <c r="C15" s="200"/>
      <c r="D15" s="200"/>
      <c r="E15" s="202">
        <v>2000</v>
      </c>
      <c r="F15" s="202"/>
      <c r="G15" s="203"/>
    </row>
    <row r="16" spans="2:7" ht="15.75">
      <c r="B16" s="169" t="s">
        <v>214</v>
      </c>
      <c r="C16" s="200"/>
      <c r="D16" s="200"/>
      <c r="E16" s="202">
        <v>4000</v>
      </c>
      <c r="F16" s="202"/>
      <c r="G16" s="203"/>
    </row>
    <row r="17" spans="2:7" ht="15.75">
      <c r="B17" s="169" t="s">
        <v>215</v>
      </c>
      <c r="C17" s="200"/>
      <c r="D17" s="200"/>
      <c r="E17" s="202">
        <v>1000</v>
      </c>
      <c r="F17" s="200"/>
      <c r="G17" s="203"/>
    </row>
    <row r="18" spans="2:7" ht="15.75">
      <c r="B18" s="169" t="s">
        <v>216</v>
      </c>
      <c r="C18" s="200"/>
      <c r="D18" s="200"/>
      <c r="E18" s="202">
        <v>1500</v>
      </c>
      <c r="F18" s="200"/>
      <c r="G18" s="203"/>
    </row>
    <row r="19" spans="2:7" ht="15.75">
      <c r="B19" s="204" t="s">
        <v>217</v>
      </c>
      <c r="C19" s="205"/>
      <c r="D19" s="205"/>
      <c r="E19" s="206"/>
      <c r="F19" s="200"/>
      <c r="G19" s="203"/>
    </row>
    <row r="20" spans="1:7" ht="15.75">
      <c r="A20" s="207" t="s">
        <v>175</v>
      </c>
      <c r="B20" s="208"/>
      <c r="C20" s="209">
        <f>SUM(C2:C9)</f>
        <v>80000</v>
      </c>
      <c r="D20" s="209">
        <f>SUM(D2:D10)</f>
        <v>53000</v>
      </c>
      <c r="E20" s="209">
        <f>SUM(E10:E19)</f>
        <v>14500</v>
      </c>
      <c r="F20" s="209"/>
      <c r="G20" s="210">
        <f>SUM(C20:F20)</f>
        <v>147500</v>
      </c>
    </row>
    <row r="21" spans="2:7" ht="15">
      <c r="B21" s="169"/>
      <c r="C21" s="169"/>
      <c r="D21" s="169"/>
      <c r="E21" s="169"/>
      <c r="F21" s="169"/>
      <c r="G21" s="169"/>
    </row>
    <row r="22" ht="15">
      <c r="B22" s="223"/>
    </row>
    <row r="23" ht="15">
      <c r="B23" s="224"/>
    </row>
    <row r="24" ht="15">
      <c r="B24" s="169"/>
    </row>
    <row r="25" ht="15">
      <c r="B25" s="169"/>
    </row>
    <row r="26" ht="15">
      <c r="B26" s="224"/>
    </row>
    <row r="27" ht="15">
      <c r="B27" s="169"/>
    </row>
    <row r="28" ht="15">
      <c r="B28" s="1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F33" activeCellId="1" sqref="H27 F33"/>
    </sheetView>
  </sheetViews>
  <sheetFormatPr defaultColWidth="9.140625" defaultRowHeight="12.75"/>
  <cols>
    <col min="1" max="1" width="50.8515625" style="169" customWidth="1"/>
    <col min="2" max="2" width="0.42578125" style="169" customWidth="1"/>
    <col min="3" max="3" width="12.8515625" style="211" customWidth="1"/>
    <col min="4" max="4" width="4.28125" style="169" customWidth="1"/>
    <col min="5" max="5" width="9.28125" style="169" customWidth="1"/>
    <col min="6" max="6" width="14.28125" style="169" customWidth="1"/>
    <col min="7" max="7" width="20.28125" style="169" customWidth="1"/>
    <col min="8" max="8" width="9.140625" style="169" customWidth="1"/>
    <col min="9" max="9" width="10.00390625" style="169" customWidth="1"/>
    <col min="10" max="10" width="9.140625" style="169" customWidth="1"/>
    <col min="11" max="11" width="10.00390625" style="169" customWidth="1"/>
    <col min="12" max="12" width="17.57421875" style="169" customWidth="1"/>
    <col min="13" max="13" width="9.140625" style="169" customWidth="1"/>
    <col min="14" max="14" width="11.00390625" style="169" customWidth="1"/>
    <col min="15" max="15" width="15.00390625" style="169" customWidth="1"/>
    <col min="16" max="16384" width="9.140625" style="169" customWidth="1"/>
  </cols>
  <sheetData>
    <row r="1" spans="1:4" ht="15.75">
      <c r="A1" s="4" t="s">
        <v>1</v>
      </c>
      <c r="B1" s="5"/>
      <c r="D1" s="5"/>
    </row>
    <row r="2" spans="1:4" ht="15">
      <c r="A2" s="15" t="s">
        <v>4</v>
      </c>
      <c r="B2" s="15"/>
      <c r="C2" s="225" t="s">
        <v>218</v>
      </c>
      <c r="D2" s="15"/>
    </row>
    <row r="3" spans="1:4" ht="15">
      <c r="A3" s="15" t="s">
        <v>5</v>
      </c>
      <c r="B3" s="15"/>
      <c r="C3" s="86" t="s">
        <v>154</v>
      </c>
      <c r="D3" s="15"/>
    </row>
    <row r="4" spans="1:4" ht="15">
      <c r="A4" s="15" t="s">
        <v>126</v>
      </c>
      <c r="B4" s="15"/>
      <c r="C4" s="86" t="s">
        <v>154</v>
      </c>
      <c r="D4" s="155"/>
    </row>
    <row r="5" spans="1:4" ht="15">
      <c r="A5" s="15" t="s">
        <v>176</v>
      </c>
      <c r="B5" s="15"/>
      <c r="C5" s="86" t="s">
        <v>154</v>
      </c>
      <c r="D5" s="15"/>
    </row>
    <row r="6" spans="1:4" ht="15">
      <c r="A6" s="15" t="s">
        <v>111</v>
      </c>
      <c r="B6" s="15"/>
      <c r="C6" s="86" t="s">
        <v>154</v>
      </c>
      <c r="D6" s="15"/>
    </row>
    <row r="7" spans="1:4" ht="15">
      <c r="A7" s="15" t="s">
        <v>97</v>
      </c>
      <c r="B7" s="15"/>
      <c r="C7" s="86" t="s">
        <v>154</v>
      </c>
      <c r="D7" s="15"/>
    </row>
    <row r="8" spans="1:4" ht="15">
      <c r="A8" s="15" t="s">
        <v>112</v>
      </c>
      <c r="B8" s="15"/>
      <c r="C8" s="86" t="s">
        <v>154</v>
      </c>
      <c r="D8" s="15"/>
    </row>
    <row r="9" spans="1:4" ht="15">
      <c r="A9" s="5"/>
      <c r="B9" s="5"/>
      <c r="D9" s="5"/>
    </row>
    <row r="10" spans="1:4" ht="15.75">
      <c r="A10" s="4" t="s">
        <v>127</v>
      </c>
      <c r="B10" s="5"/>
      <c r="D10" s="5"/>
    </row>
    <row r="11" spans="1:4" ht="15">
      <c r="A11" s="172" t="s">
        <v>129</v>
      </c>
      <c r="B11" s="15"/>
      <c r="C11" s="226" t="s">
        <v>218</v>
      </c>
      <c r="D11" s="213"/>
    </row>
    <row r="12" spans="1:4" ht="15">
      <c r="A12" s="172" t="s">
        <v>128</v>
      </c>
      <c r="B12" s="15"/>
      <c r="C12" s="227" t="s">
        <v>219</v>
      </c>
      <c r="D12" s="15"/>
    </row>
    <row r="13" spans="1:4" ht="15">
      <c r="A13" s="172" t="s">
        <v>180</v>
      </c>
      <c r="B13" s="15"/>
      <c r="C13" s="86" t="s">
        <v>220</v>
      </c>
      <c r="D13" s="15"/>
    </row>
    <row r="14" spans="1:4" ht="15">
      <c r="A14" s="25" t="s">
        <v>131</v>
      </c>
      <c r="B14" s="15"/>
      <c r="C14" s="86" t="s">
        <v>221</v>
      </c>
      <c r="D14" s="155"/>
    </row>
    <row r="15" spans="1:4" ht="15">
      <c r="A15" s="25" t="s">
        <v>132</v>
      </c>
      <c r="B15" s="15"/>
      <c r="C15" s="86" t="s">
        <v>220</v>
      </c>
      <c r="D15" s="155"/>
    </row>
    <row r="16" spans="1:4" ht="15">
      <c r="A16" s="5"/>
      <c r="B16" s="5"/>
      <c r="D16" s="5"/>
    </row>
    <row r="17" spans="1:4" ht="15.75">
      <c r="A17" s="21" t="s">
        <v>14</v>
      </c>
      <c r="B17" s="5"/>
      <c r="D17" s="5"/>
    </row>
    <row r="18" spans="1:4" ht="15">
      <c r="A18" s="25" t="s">
        <v>15</v>
      </c>
      <c r="B18" s="15"/>
      <c r="C18" s="86" t="s">
        <v>218</v>
      </c>
      <c r="D18" s="15"/>
    </row>
    <row r="19" spans="1:4" ht="15">
      <c r="A19" s="25" t="s">
        <v>22</v>
      </c>
      <c r="B19" s="15"/>
      <c r="C19" s="86" t="s">
        <v>222</v>
      </c>
      <c r="D19" s="15"/>
    </row>
    <row r="20" spans="1:4" ht="15">
      <c r="A20" s="25" t="s">
        <v>137</v>
      </c>
      <c r="B20" s="15"/>
      <c r="C20" s="86" t="s">
        <v>223</v>
      </c>
      <c r="D20" s="15"/>
    </row>
    <row r="21" spans="1:4" ht="15">
      <c r="A21" s="25" t="s">
        <v>224</v>
      </c>
      <c r="B21" s="15"/>
      <c r="C21" s="86" t="s">
        <v>225</v>
      </c>
      <c r="D21" s="15"/>
    </row>
    <row r="22" spans="1:4" ht="15">
      <c r="A22" s="25" t="s">
        <v>138</v>
      </c>
      <c r="B22" s="15"/>
      <c r="C22" s="86">
        <v>500</v>
      </c>
      <c r="D22" s="15"/>
    </row>
    <row r="23" spans="1:4" ht="15">
      <c r="A23" s="25" t="s">
        <v>183</v>
      </c>
      <c r="B23" s="15"/>
      <c r="C23" s="86">
        <v>500</v>
      </c>
      <c r="D23" s="15"/>
    </row>
    <row r="24" spans="1:4" ht="15">
      <c r="A24" s="216"/>
      <c r="B24" s="28"/>
      <c r="C24" s="228"/>
      <c r="D24" s="28"/>
    </row>
    <row r="25" spans="1:4" ht="15.75">
      <c r="A25" s="4" t="s">
        <v>25</v>
      </c>
      <c r="B25" s="5"/>
      <c r="D25" s="5"/>
    </row>
    <row r="26" spans="1:4" ht="15">
      <c r="A26" s="155" t="s">
        <v>26</v>
      </c>
      <c r="B26" s="15"/>
      <c r="C26" s="86" t="s">
        <v>226</v>
      </c>
      <c r="D26" s="15"/>
    </row>
    <row r="27" spans="1:4" ht="15">
      <c r="A27" s="25" t="s">
        <v>139</v>
      </c>
      <c r="B27" s="15"/>
      <c r="C27" s="86" t="s">
        <v>227</v>
      </c>
      <c r="D27" s="15"/>
    </row>
    <row r="28" spans="1:4" ht="15">
      <c r="A28" s="25" t="s">
        <v>28</v>
      </c>
      <c r="B28" s="15"/>
      <c r="C28" s="86" t="s">
        <v>228</v>
      </c>
      <c r="D28" s="15"/>
    </row>
    <row r="29" spans="1:4" ht="15">
      <c r="A29" s="25" t="s">
        <v>140</v>
      </c>
      <c r="B29" s="15"/>
      <c r="C29" s="86" t="s">
        <v>227</v>
      </c>
      <c r="D29" s="15"/>
    </row>
    <row r="30" spans="1:4" ht="15">
      <c r="A30" s="25" t="s">
        <v>141</v>
      </c>
      <c r="B30" s="15"/>
      <c r="C30" s="86" t="s">
        <v>227</v>
      </c>
      <c r="D30" s="15"/>
    </row>
    <row r="31" spans="1:4" ht="15">
      <c r="A31" s="5"/>
      <c r="B31" s="5"/>
      <c r="D31" s="5"/>
    </row>
    <row r="32" spans="1:4" ht="15.75">
      <c r="A32" s="4" t="s">
        <v>32</v>
      </c>
      <c r="B32" s="5"/>
      <c r="D32" s="5"/>
    </row>
    <row r="33" spans="1:4" ht="15">
      <c r="A33" s="25" t="s">
        <v>33</v>
      </c>
      <c r="B33" s="15"/>
      <c r="C33" s="86" t="s">
        <v>218</v>
      </c>
      <c r="D33" s="15"/>
    </row>
    <row r="34" spans="1:4" ht="15">
      <c r="A34" s="25" t="s">
        <v>43</v>
      </c>
      <c r="B34" s="15"/>
      <c r="C34" s="86" t="s">
        <v>154</v>
      </c>
      <c r="D34" s="15"/>
    </row>
    <row r="35" spans="1:4" ht="15">
      <c r="A35" s="25" t="s">
        <v>142</v>
      </c>
      <c r="B35" s="15"/>
      <c r="C35" s="86" t="s">
        <v>154</v>
      </c>
      <c r="D35" s="15"/>
    </row>
    <row r="36" spans="1:4" ht="15">
      <c r="A36" s="25" t="s">
        <v>113</v>
      </c>
      <c r="B36" s="15"/>
      <c r="C36" s="86" t="s">
        <v>154</v>
      </c>
      <c r="D36" s="15"/>
    </row>
    <row r="37" spans="1:4" ht="15">
      <c r="A37" s="25" t="s">
        <v>229</v>
      </c>
      <c r="B37" s="15"/>
      <c r="C37" s="86" t="s">
        <v>154</v>
      </c>
      <c r="D37" s="15"/>
    </row>
    <row r="38" spans="1:4" ht="15">
      <c r="A38" s="5"/>
      <c r="B38" s="5"/>
      <c r="D38" s="5"/>
    </row>
    <row r="39" spans="1:4" ht="15.75">
      <c r="A39" s="151" t="s">
        <v>114</v>
      </c>
      <c r="B39" s="5"/>
      <c r="D39" s="5"/>
    </row>
    <row r="40" spans="1:4" ht="15">
      <c r="A40" s="15" t="s">
        <v>144</v>
      </c>
      <c r="B40" s="15"/>
      <c r="C40" s="86" t="s">
        <v>230</v>
      </c>
      <c r="D40" s="15"/>
    </row>
    <row r="41" spans="1:4" ht="15">
      <c r="A41" s="15" t="s">
        <v>145</v>
      </c>
      <c r="B41" s="15"/>
      <c r="C41" s="86" t="s">
        <v>230</v>
      </c>
      <c r="D41" s="15"/>
    </row>
    <row r="42" spans="1:4" ht="15">
      <c r="A42" s="15" t="s">
        <v>54</v>
      </c>
      <c r="B42" s="15"/>
      <c r="C42" s="86" t="s">
        <v>231</v>
      </c>
      <c r="D42" s="155"/>
    </row>
    <row r="43" spans="1:4" ht="15">
      <c r="A43" s="5"/>
      <c r="B43" s="5"/>
      <c r="D43" s="5"/>
    </row>
    <row r="44" spans="1:4" ht="15.75">
      <c r="A44" s="154" t="s">
        <v>65</v>
      </c>
      <c r="B44" s="5"/>
      <c r="D44" s="5"/>
    </row>
    <row r="45" spans="1:4" ht="15">
      <c r="A45" s="155" t="s">
        <v>146</v>
      </c>
      <c r="B45" s="155"/>
      <c r="C45" s="229" t="s">
        <v>218</v>
      </c>
      <c r="D45" s="155"/>
    </row>
    <row r="46" spans="1:4" ht="15">
      <c r="A46" s="155" t="s">
        <v>148</v>
      </c>
      <c r="B46" s="155"/>
      <c r="C46" s="229" t="s">
        <v>154</v>
      </c>
      <c r="D46" s="155"/>
    </row>
    <row r="47" spans="1:4" ht="15">
      <c r="A47" s="155" t="s">
        <v>149</v>
      </c>
      <c r="B47" s="155"/>
      <c r="C47" s="229" t="s">
        <v>154</v>
      </c>
      <c r="D47" s="155"/>
    </row>
    <row r="48" spans="1:4" ht="15">
      <c r="A48" s="155" t="s">
        <v>116</v>
      </c>
      <c r="B48" s="155"/>
      <c r="C48" s="229" t="s">
        <v>154</v>
      </c>
      <c r="D48" s="155"/>
    </row>
    <row r="49" spans="1:4" ht="15">
      <c r="A49" s="155" t="s">
        <v>150</v>
      </c>
      <c r="B49" s="155"/>
      <c r="C49" s="229" t="s">
        <v>154</v>
      </c>
      <c r="D49" s="155"/>
    </row>
    <row r="50" spans="1:4" ht="15">
      <c r="A50" s="5"/>
      <c r="B50" s="5"/>
      <c r="D50" s="5"/>
    </row>
    <row r="51" spans="1:4" ht="15.75">
      <c r="A51" s="154" t="s">
        <v>59</v>
      </c>
      <c r="B51" s="5"/>
      <c r="D51" s="5"/>
    </row>
    <row r="52" spans="1:4" ht="15">
      <c r="A52" s="155" t="s">
        <v>151</v>
      </c>
      <c r="B52" s="15"/>
      <c r="C52" s="86" t="s">
        <v>226</v>
      </c>
      <c r="D52" s="15"/>
    </row>
    <row r="53" spans="1:4" ht="15">
      <c r="A53" s="15" t="s">
        <v>153</v>
      </c>
      <c r="B53" s="15"/>
      <c r="C53" s="86" t="s">
        <v>154</v>
      </c>
      <c r="D53" s="15"/>
    </row>
    <row r="54" spans="1:4" ht="15">
      <c r="A54" s="15" t="s">
        <v>232</v>
      </c>
      <c r="B54" s="15"/>
      <c r="C54" s="86" t="s">
        <v>154</v>
      </c>
      <c r="D54" s="15"/>
    </row>
    <row r="55" spans="1:4" ht="15">
      <c r="A55" s="15" t="s">
        <v>156</v>
      </c>
      <c r="B55" s="15"/>
      <c r="C55" s="86" t="s">
        <v>154</v>
      </c>
      <c r="D55" s="15"/>
    </row>
    <row r="56" spans="1:4" ht="15">
      <c r="A56" s="15" t="s">
        <v>157</v>
      </c>
      <c r="B56" s="15"/>
      <c r="C56" s="86" t="s">
        <v>154</v>
      </c>
      <c r="D56" s="15"/>
    </row>
    <row r="57" spans="1:4" ht="15">
      <c r="A57" s="5"/>
      <c r="B57" s="5"/>
      <c r="D57" s="5"/>
    </row>
    <row r="58" spans="1:4" ht="15.75">
      <c r="A58" s="154" t="s">
        <v>162</v>
      </c>
      <c r="B58" s="5"/>
      <c r="D58" s="5"/>
    </row>
    <row r="59" spans="1:4" ht="15">
      <c r="A59" s="15" t="s">
        <v>142</v>
      </c>
      <c r="B59" s="15"/>
      <c r="C59" s="86" t="s">
        <v>218</v>
      </c>
      <c r="D59" s="15"/>
    </row>
    <row r="60" spans="1:4" ht="15">
      <c r="A60" s="15" t="s">
        <v>164</v>
      </c>
      <c r="B60" s="15"/>
      <c r="C60" s="86" t="s">
        <v>154</v>
      </c>
      <c r="D60" s="155"/>
    </row>
    <row r="61" spans="1:3" ht="15">
      <c r="A61" s="222"/>
      <c r="C61" s="86"/>
    </row>
    <row r="62" spans="1:4" ht="15">
      <c r="A62" s="198" t="s">
        <v>233</v>
      </c>
      <c r="B62" s="230"/>
      <c r="C62" s="86" t="s">
        <v>154</v>
      </c>
      <c r="D62" s="230"/>
    </row>
    <row r="63" spans="1:4" ht="15">
      <c r="A63" s="231" t="s">
        <v>30</v>
      </c>
      <c r="B63" s="230"/>
      <c r="C63" s="86" t="s">
        <v>234</v>
      </c>
      <c r="D63" s="230"/>
    </row>
    <row r="66" ht="15">
      <c r="A66" s="22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6" activeCellId="1" sqref="H27 F6"/>
    </sheetView>
  </sheetViews>
  <sheetFormatPr defaultColWidth="9.00390625" defaultRowHeight="12.75"/>
  <cols>
    <col min="1" max="1" width="13.57421875" style="1" customWidth="1"/>
    <col min="2" max="2" width="14.57421875" style="169" customWidth="1"/>
    <col min="3" max="3" width="20.421875" style="169" customWidth="1"/>
    <col min="4" max="4" width="20.57421875" style="169" customWidth="1"/>
    <col min="5" max="5" width="11.8515625" style="169" customWidth="1"/>
    <col min="6" max="6" width="2.8515625" style="169" customWidth="1"/>
    <col min="7" max="7" width="17.00390625" style="169" customWidth="1"/>
    <col min="8" max="16384" width="9.00390625" style="169" customWidth="1"/>
  </cols>
  <sheetData>
    <row r="1" s="232" customFormat="1" ht="36" customHeight="1">
      <c r="A1" s="232" t="s">
        <v>235</v>
      </c>
    </row>
    <row r="2" s="232" customFormat="1" ht="36" customHeight="1"/>
    <row r="3" spans="3:7" s="195" customFormat="1" ht="18" customHeight="1">
      <c r="C3" s="196" t="s">
        <v>187</v>
      </c>
      <c r="D3" s="197" t="s">
        <v>188</v>
      </c>
      <c r="G3" s="196" t="s">
        <v>236</v>
      </c>
    </row>
    <row r="4" spans="1:7" ht="15.75">
      <c r="A4" s="58" t="s">
        <v>189</v>
      </c>
      <c r="B4" s="198" t="s">
        <v>190</v>
      </c>
      <c r="C4" s="199">
        <v>11000</v>
      </c>
      <c r="D4" s="199">
        <v>12000</v>
      </c>
      <c r="E4" s="200"/>
      <c r="F4" s="200"/>
      <c r="G4" s="203">
        <v>8</v>
      </c>
    </row>
    <row r="5" spans="1:7" ht="15.75">
      <c r="A5" s="58" t="s">
        <v>191</v>
      </c>
      <c r="B5" s="198" t="s">
        <v>237</v>
      </c>
      <c r="C5" s="199">
        <v>11000</v>
      </c>
      <c r="D5" s="199">
        <v>7500</v>
      </c>
      <c r="E5" s="200"/>
      <c r="F5" s="200"/>
      <c r="G5" s="203">
        <v>6</v>
      </c>
    </row>
    <row r="6" spans="1:7" ht="15.75">
      <c r="A6" s="58" t="s">
        <v>193</v>
      </c>
      <c r="B6" s="198" t="s">
        <v>194</v>
      </c>
      <c r="C6" s="199">
        <v>11000</v>
      </c>
      <c r="D6" s="199">
        <v>10000</v>
      </c>
      <c r="E6" s="200"/>
      <c r="F6" s="200"/>
      <c r="G6" s="203">
        <v>8</v>
      </c>
    </row>
    <row r="7" spans="1:7" ht="15.75">
      <c r="A7" s="58" t="s">
        <v>196</v>
      </c>
      <c r="B7" s="198" t="s">
        <v>197</v>
      </c>
      <c r="C7" s="199">
        <v>7000</v>
      </c>
      <c r="D7" s="199">
        <v>2000</v>
      </c>
      <c r="E7" s="200"/>
      <c r="F7" s="200"/>
      <c r="G7" s="203">
        <v>5</v>
      </c>
    </row>
    <row r="8" spans="1:7" ht="15.75">
      <c r="A8" s="58" t="s">
        <v>199</v>
      </c>
      <c r="B8" s="198" t="s">
        <v>200</v>
      </c>
      <c r="C8" s="199">
        <v>11000</v>
      </c>
      <c r="D8" s="199">
        <v>8000</v>
      </c>
      <c r="E8" s="200"/>
      <c r="F8" s="200"/>
      <c r="G8" s="203">
        <v>5</v>
      </c>
    </row>
    <row r="9" spans="1:7" ht="15.75">
      <c r="A9" s="58" t="s">
        <v>201</v>
      </c>
      <c r="B9" s="198" t="s">
        <v>202</v>
      </c>
      <c r="C9" s="199">
        <v>11000</v>
      </c>
      <c r="D9" s="199">
        <v>8000</v>
      </c>
      <c r="E9" s="200"/>
      <c r="F9" s="200"/>
      <c r="G9" s="203">
        <v>5</v>
      </c>
    </row>
    <row r="10" spans="1:7" ht="15.75">
      <c r="A10" s="58" t="s">
        <v>204</v>
      </c>
      <c r="B10" s="198" t="s">
        <v>205</v>
      </c>
      <c r="C10" s="199">
        <v>7000</v>
      </c>
      <c r="D10" s="199">
        <v>8000</v>
      </c>
      <c r="E10" s="200"/>
      <c r="F10" s="200"/>
      <c r="G10" s="203">
        <v>5</v>
      </c>
    </row>
    <row r="11" spans="1:7" ht="15.75">
      <c r="A11" s="58" t="s">
        <v>206</v>
      </c>
      <c r="B11" s="198" t="s">
        <v>207</v>
      </c>
      <c r="C11" s="199">
        <v>11000</v>
      </c>
      <c r="D11" s="199">
        <v>2500</v>
      </c>
      <c r="E11" s="200"/>
      <c r="F11" s="200"/>
      <c r="G11" s="203">
        <v>5</v>
      </c>
    </row>
    <row r="12" spans="3:7" ht="15">
      <c r="C12" s="200"/>
      <c r="D12" s="200"/>
      <c r="E12" s="200"/>
      <c r="F12" s="200"/>
      <c r="G12" s="203"/>
    </row>
    <row r="13" spans="2:7" ht="15.75">
      <c r="B13" s="169" t="s">
        <v>209</v>
      </c>
      <c r="C13" s="200"/>
      <c r="D13" s="200"/>
      <c r="E13" s="202">
        <v>6000</v>
      </c>
      <c r="F13" s="202"/>
      <c r="G13" s="203">
        <v>6</v>
      </c>
    </row>
    <row r="14" spans="2:7" ht="15.75">
      <c r="B14" s="169" t="s">
        <v>213</v>
      </c>
      <c r="C14" s="200"/>
      <c r="D14" s="200"/>
      <c r="E14" s="202">
        <v>2000</v>
      </c>
      <c r="F14" s="202"/>
      <c r="G14" s="203"/>
    </row>
    <row r="15" spans="2:7" ht="15.75">
      <c r="B15" s="169" t="s">
        <v>238</v>
      </c>
      <c r="C15" s="200"/>
      <c r="D15" s="200"/>
      <c r="E15" s="202">
        <v>4000</v>
      </c>
      <c r="F15" s="202"/>
      <c r="G15" s="203"/>
    </row>
    <row r="16" spans="3:7" ht="15">
      <c r="C16" s="200"/>
      <c r="D16" s="200"/>
      <c r="E16" s="200"/>
      <c r="F16" s="200"/>
      <c r="G16" s="203"/>
    </row>
    <row r="17" spans="1:7" s="233" customFormat="1" ht="22.5" customHeight="1">
      <c r="A17" s="207" t="s">
        <v>175</v>
      </c>
      <c r="B17" s="208"/>
      <c r="C17" s="209">
        <f>SUM(C4:C11)</f>
        <v>80000</v>
      </c>
      <c r="D17" s="209">
        <f>SUM(D4:D11)</f>
        <v>58000</v>
      </c>
      <c r="E17" s="209">
        <f>SUM(E13:E15)</f>
        <v>12000</v>
      </c>
      <c r="F17" s="209"/>
      <c r="G17" s="210">
        <f>SUM(C17:E17)</f>
        <v>150000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</dc:creator>
  <cp:keywords/>
  <dc:description/>
  <cp:lastModifiedBy>henrych</cp:lastModifiedBy>
  <cp:lastPrinted>2017-11-29T13:43:10Z</cp:lastPrinted>
  <dcterms:created xsi:type="dcterms:W3CDTF">2017-11-29T08:56:15Z</dcterms:created>
  <dcterms:modified xsi:type="dcterms:W3CDTF">2017-11-30T12:33:21Z</dcterms:modified>
  <cp:category/>
  <cp:version/>
  <cp:contentType/>
  <cp:contentStatus/>
</cp:coreProperties>
</file>