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238678d327c45/Dokumenty/"/>
    </mc:Choice>
  </mc:AlternateContent>
  <xr:revisionPtr revIDLastSave="160" documentId="8_{CF50D9F5-2F7B-41C2-BB0A-CDDF24383DE5}" xr6:coauthVersionLast="47" xr6:coauthVersionMax="47" xr10:uidLastSave="{E8D3DADC-9047-46FA-971D-433A53C75522}"/>
  <bookViews>
    <workbookView xWindow="-108" yWindow="-108" windowWidth="23256" windowHeight="12456" xr2:uid="{B820A7DD-36AB-41A8-A8BC-EDC32174F1EB}"/>
  </bookViews>
  <sheets>
    <sheet name="Úprava rozpočtu" sheetId="1" r:id="rId1"/>
    <sheet name="Původní rozpoč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  <c r="E72" i="2"/>
</calcChain>
</file>

<file path=xl/sharedStrings.xml><?xml version="1.0" encoding="utf-8"?>
<sst xmlns="http://schemas.openxmlformats.org/spreadsheetml/2006/main" count="437" uniqueCount="158">
  <si>
    <t>Termín</t>
  </si>
  <si>
    <t>Typ akce</t>
  </si>
  <si>
    <t>Umělec / titul</t>
  </si>
  <si>
    <t>Místo konání</t>
  </si>
  <si>
    <t>Náklady vč. DPH, OSA, zvuk, světla, květiny, uvaděči</t>
  </si>
  <si>
    <t>počet míst</t>
  </si>
  <si>
    <t>Náklady na vstupenku</t>
  </si>
  <si>
    <t>Výše vstupného</t>
  </si>
  <si>
    <t>Sleva</t>
  </si>
  <si>
    <t>Arteterapeutická dílna</t>
  </si>
  <si>
    <t>Otevřený ateliér Mgr. Pavla Výborná</t>
  </si>
  <si>
    <t>KC Vlna</t>
  </si>
  <si>
    <t>dobrovolné</t>
  </si>
  <si>
    <t>Dílna Šikovné ruce</t>
  </si>
  <si>
    <t>Šikovné ruce 10 - 16h</t>
  </si>
  <si>
    <t>OD Ke kinu</t>
  </si>
  <si>
    <t>Divadýlko pro děti KK</t>
  </si>
  <si>
    <t>O Popelce, Divadlo Toymachine 16 h</t>
  </si>
  <si>
    <t>Masopust KK</t>
  </si>
  <si>
    <t>včetně Masopustní večerní zábavy</t>
  </si>
  <si>
    <t>Ďáblice</t>
  </si>
  <si>
    <t>Masopustní zábava</t>
  </si>
  <si>
    <t>Na růžku</t>
  </si>
  <si>
    <t>Ples SK Ďáblice</t>
  </si>
  <si>
    <t>příspěvek z rozpočtu KK</t>
  </si>
  <si>
    <t>Sokolovna</t>
  </si>
  <si>
    <t>3. března</t>
  </si>
  <si>
    <t xml:space="preserve">Oslava MDŽ </t>
  </si>
  <si>
    <t xml:space="preserve">Sociální komise MDŽ </t>
  </si>
  <si>
    <t>OD Ďáblice</t>
  </si>
  <si>
    <t>Kočička z kávové pěny / Divadlo Na kárce</t>
  </si>
  <si>
    <t>Arte dílna</t>
  </si>
  <si>
    <t>Otevřený ateliér - dílna</t>
  </si>
  <si>
    <t>Beseda s autorem</t>
  </si>
  <si>
    <t>Šárka Homfray</t>
  </si>
  <si>
    <t>Tančírna</t>
  </si>
  <si>
    <t>Beatles revival + DJ</t>
  </si>
  <si>
    <t>Pub QUIZZ</t>
  </si>
  <si>
    <t>Tradiční Pub Quizz - všeobecný</t>
  </si>
  <si>
    <t>Velikonoční dílna Šikovné ruce</t>
  </si>
  <si>
    <t>Noc s Andersenem KK</t>
  </si>
  <si>
    <t xml:space="preserve">Knihovna plus spolek Parkán </t>
  </si>
  <si>
    <t xml:space="preserve">Knihovna </t>
  </si>
  <si>
    <t>MD porozumění autismu</t>
  </si>
  <si>
    <t>Modrý den v KC Vlna 14 hodin</t>
  </si>
  <si>
    <t>Dílna animace 16 - 19</t>
  </si>
  <si>
    <t>Se sládkovnou</t>
  </si>
  <si>
    <t>Studio Damůza Fimfárum</t>
  </si>
  <si>
    <t>Přednáška 18.00</t>
  </si>
  <si>
    <t>Poruchy autistického spektra/alternativa</t>
  </si>
  <si>
    <t xml:space="preserve">Den Země </t>
  </si>
  <si>
    <t>DIvadlo pro děti v Mš + ÚKLID Ďáblic</t>
  </si>
  <si>
    <t>MŠ</t>
  </si>
  <si>
    <t>Recitál Hanka Křížková</t>
  </si>
  <si>
    <t>Sál OD</t>
  </si>
  <si>
    <t>Přednáška</t>
  </si>
  <si>
    <t>Ota Pavel- jeho život a dílo</t>
  </si>
  <si>
    <t>Čarodějnice KK</t>
  </si>
  <si>
    <t>Vč.programu na pódiu</t>
  </si>
  <si>
    <t>louka Květnová</t>
  </si>
  <si>
    <t>Koncert</t>
  </si>
  <si>
    <t>Václav Koubek</t>
  </si>
  <si>
    <t>Májový ples</t>
  </si>
  <si>
    <t>Majáles - PÁRTY BAND</t>
  </si>
  <si>
    <t>Atreterapeutická dílna</t>
  </si>
  <si>
    <t>Mgr.Pavla Výborná</t>
  </si>
  <si>
    <t>OPEN HOUSE PRAHA</t>
  </si>
  <si>
    <t>Festival Otevřených budov</t>
  </si>
  <si>
    <t>\</t>
  </si>
  <si>
    <t>Noc kostelů KK</t>
  </si>
  <si>
    <t>Kaple</t>
  </si>
  <si>
    <t>Den dětí (sportovní komise)</t>
  </si>
  <si>
    <t>Dětské odpoledne hry, soutěže, animace</t>
  </si>
  <si>
    <t>hřiště SK</t>
  </si>
  <si>
    <t>Rákosníček  a hvězdy</t>
  </si>
  <si>
    <t>Představení pro ZŠ,MŠ hrané 2x dopoledne</t>
  </si>
  <si>
    <t>Trio Romano</t>
  </si>
  <si>
    <t>Letní kino</t>
  </si>
  <si>
    <t>Titul navrhne kulturní komise</t>
  </si>
  <si>
    <t xml:space="preserve">Zažít město jinak! </t>
  </si>
  <si>
    <t>Dílna šikovné ruce+ pivobraní</t>
  </si>
  <si>
    <t>Tři hodiny pro život - První pomoc</t>
  </si>
  <si>
    <t>Jan Čenský</t>
  </si>
  <si>
    <t>Beseda se známou osobností</t>
  </si>
  <si>
    <t>OD</t>
  </si>
  <si>
    <t xml:space="preserve">Koncert v kapli </t>
  </si>
  <si>
    <t>Dny Evropského dědictví</t>
  </si>
  <si>
    <t>Pub Quizz</t>
  </si>
  <si>
    <t>Pán prstenů speciál</t>
  </si>
  <si>
    <t xml:space="preserve">Den seniorů </t>
  </si>
  <si>
    <t xml:space="preserve">Sociální komise </t>
  </si>
  <si>
    <t>Podzimní tančírna</t>
  </si>
  <si>
    <t>Olympic Revival + DJ</t>
  </si>
  <si>
    <t xml:space="preserve">Červená karkulka Karel Zima </t>
  </si>
  <si>
    <t>Mgr. Pavla Výborná</t>
  </si>
  <si>
    <t>Od ke kinu</t>
  </si>
  <si>
    <t xml:space="preserve">Beseda v Knihovně </t>
  </si>
  <si>
    <t xml:space="preserve">beseda s autorem </t>
  </si>
  <si>
    <t>Mexické dušičky s dílnou</t>
  </si>
  <si>
    <t>Výroba oltářků, masek</t>
  </si>
  <si>
    <t>Talk show</t>
  </si>
  <si>
    <t>Felix Holzmann - David Šír</t>
  </si>
  <si>
    <t>Sv. Martin KK</t>
  </si>
  <si>
    <t>Průvod - dílna lampiony</t>
  </si>
  <si>
    <t>Výročí Sametové revoluce</t>
  </si>
  <si>
    <t>Pietní akt a  večer retro Disco</t>
  </si>
  <si>
    <t>Sál</t>
  </si>
  <si>
    <t>OD ke kinu</t>
  </si>
  <si>
    <t>Divadelní představení</t>
  </si>
  <si>
    <t>P.R.S.A - Divadelní sekce Praha</t>
  </si>
  <si>
    <t xml:space="preserve">Motání chvojí </t>
  </si>
  <si>
    <t xml:space="preserve">výroba Advedntních věnců </t>
  </si>
  <si>
    <t>bude vybírán příspěvek cca 150 Kč na vlastní věnec, součástí rozpočtu jsou náklady na svařák zdarma atp.</t>
  </si>
  <si>
    <t>Ďáblický Advent</t>
  </si>
  <si>
    <t>vč.programu na pódiu</t>
  </si>
  <si>
    <t>Mikuláš KK</t>
  </si>
  <si>
    <t>náklady na zvuk a světla</t>
  </si>
  <si>
    <t>KC Vlna venku</t>
  </si>
  <si>
    <t>Mikulášské balíčky</t>
  </si>
  <si>
    <t xml:space="preserve">Divadýlko pro děti </t>
  </si>
  <si>
    <t>Divadlo Toymachine</t>
  </si>
  <si>
    <t>15. prosince</t>
  </si>
  <si>
    <t>Vánoční tančírna/ PLES</t>
  </si>
  <si>
    <t xml:space="preserve">Ples MČ </t>
  </si>
  <si>
    <t>17. prosince</t>
  </si>
  <si>
    <t>Vánoční besídka KK</t>
  </si>
  <si>
    <t>ZŠ, NAUTIS</t>
  </si>
  <si>
    <t>Dílny pro děti, teenagery, cestovatelké besedy</t>
  </si>
  <si>
    <t>Celoroční náklady čerpané postupně</t>
  </si>
  <si>
    <t>Tisk propagačních materiálů</t>
  </si>
  <si>
    <t>Májový strom</t>
  </si>
  <si>
    <t>ZRUŠENO</t>
  </si>
  <si>
    <t>návrh, práce, vysokozdvižná plošina</t>
  </si>
  <si>
    <t>* KK - akce kulturní komise</t>
  </si>
  <si>
    <t>Představení pro MŠ</t>
  </si>
  <si>
    <t>Tvůrčí dílna a strašidelná zahrada</t>
  </si>
  <si>
    <t xml:space="preserve">Lampionový průvod </t>
  </si>
  <si>
    <t>Vánoční trhy s dílnou - začíná Advent</t>
  </si>
  <si>
    <t>Trhy vč.programu na pódiu</t>
  </si>
  <si>
    <t>Sál OD a prostranství před Úřadem</t>
  </si>
  <si>
    <t>Trhy</t>
  </si>
  <si>
    <t>Muzikál pro děti</t>
  </si>
  <si>
    <t>představení+poplatek autorská práva</t>
  </si>
  <si>
    <t>Olympic Revival+The Fotters/poplatek OSA</t>
  </si>
  <si>
    <t>Výroba lucerniček, cesta světélek po strašidelné zahradě</t>
  </si>
  <si>
    <t>Pietní akt</t>
  </si>
  <si>
    <t>Vernisáž</t>
  </si>
  <si>
    <t>První dny okupace</t>
  </si>
  <si>
    <t>Chodba OD</t>
  </si>
  <si>
    <t>Pivobraní</t>
  </si>
  <si>
    <t>Úřad MČ</t>
  </si>
  <si>
    <t>Mikulášská nadílka</t>
  </si>
  <si>
    <t>O pejskovi a kočičce+autorská práva</t>
  </si>
  <si>
    <t xml:space="preserve">Sv. Martin </t>
  </si>
  <si>
    <t xml:space="preserve">Mikuláš </t>
  </si>
  <si>
    <t>Předschválená rezerva na mimořádné akce - výstavy, besedy, atp. Tak, aby se dala čerpat proti paragonu, faktuře, účtence, příjmovému dokladu a</t>
  </si>
  <si>
    <t>Rákosníček a hvězdy KK</t>
  </si>
  <si>
    <t>OD Ke Kinu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</si>
</sst>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8" formatCode="#,##0.00\ &quot;Kč&quot;;[Red]\-#,##0.00\ &quot;Kč&quot;"/>
    <numFmt numFmtId="164" formatCode="#,##0.00\ [$Kč-405]"/>
    <numFmt numFmtId="165" formatCode="d\.mmmm"/>
    <numFmt numFmtId="166" formatCode="d\.\ mmmm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0"/>
      <color rgb="FF000000"/>
      <name val="Roboto"/>
    </font>
    <font>
      <b/>
      <sz val="10"/>
      <color rgb="FFFF0000"/>
      <name val="Calibri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CE5C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65" fontId="3" fillId="3" borderId="0" xfId="0" applyNumberFormat="1" applyFont="1" applyFill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165" fontId="3" fillId="4" borderId="0" xfId="0" applyNumberFormat="1" applyFont="1" applyFill="1" applyAlignment="1">
      <alignment horizontal="left"/>
    </xf>
    <xf numFmtId="0" fontId="3" fillId="4" borderId="0" xfId="0" applyFont="1" applyFill="1"/>
    <xf numFmtId="164" fontId="3" fillId="4" borderId="0" xfId="0" applyNumberFormat="1" applyFont="1" applyFill="1"/>
    <xf numFmtId="49" fontId="3" fillId="5" borderId="0" xfId="0" applyNumberFormat="1" applyFont="1" applyFill="1" applyAlignment="1">
      <alignment horizontal="left"/>
    </xf>
    <xf numFmtId="0" fontId="4" fillId="5" borderId="0" xfId="0" applyFont="1" applyFill="1"/>
    <xf numFmtId="0" fontId="3" fillId="5" borderId="0" xfId="0" applyFont="1" applyFill="1"/>
    <xf numFmtId="164" fontId="3" fillId="5" borderId="0" xfId="0" applyNumberFormat="1" applyFont="1" applyFill="1"/>
    <xf numFmtId="0" fontId="3" fillId="3" borderId="0" xfId="0" applyFont="1" applyFill="1" applyAlignment="1">
      <alignment horizontal="left"/>
    </xf>
    <xf numFmtId="0" fontId="2" fillId="6" borderId="0" xfId="0" applyFont="1" applyFill="1"/>
    <xf numFmtId="0" fontId="5" fillId="3" borderId="0" xfId="0" applyFont="1" applyFill="1"/>
    <xf numFmtId="165" fontId="3" fillId="5" borderId="0" xfId="0" applyNumberFormat="1" applyFont="1" applyFill="1" applyAlignment="1">
      <alignment horizontal="left"/>
    </xf>
    <xf numFmtId="0" fontId="2" fillId="5" borderId="0" xfId="0" applyFont="1" applyFill="1"/>
    <xf numFmtId="166" fontId="3" fillId="3" borderId="0" xfId="0" applyNumberFormat="1" applyFont="1" applyFill="1" applyAlignment="1">
      <alignment horizontal="left"/>
    </xf>
    <xf numFmtId="166" fontId="3" fillId="5" borderId="0" xfId="0" applyNumberFormat="1" applyFont="1" applyFill="1" applyAlignment="1">
      <alignment horizontal="left"/>
    </xf>
    <xf numFmtId="0" fontId="4" fillId="3" borderId="0" xfId="0" applyFont="1" applyFill="1"/>
    <xf numFmtId="164" fontId="4" fillId="3" borderId="0" xfId="0" applyNumberFormat="1" applyFont="1" applyFill="1"/>
    <xf numFmtId="49" fontId="3" fillId="3" borderId="0" xfId="0" applyNumberFormat="1" applyFont="1" applyFill="1"/>
    <xf numFmtId="49" fontId="3" fillId="4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0" fontId="2" fillId="0" borderId="0" xfId="0" applyFont="1"/>
    <xf numFmtId="164" fontId="2" fillId="0" borderId="0" xfId="0" applyNumberFormat="1" applyFont="1"/>
    <xf numFmtId="0" fontId="1" fillId="8" borderId="0" xfId="0" applyFont="1" applyFill="1"/>
    <xf numFmtId="0" fontId="0" fillId="8" borderId="0" xfId="0" applyFill="1"/>
    <xf numFmtId="165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5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164" fontId="3" fillId="4" borderId="1" xfId="0" applyNumberFormat="1" applyFont="1" applyFill="1" applyBorder="1"/>
    <xf numFmtId="49" fontId="3" fillId="5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2" fillId="6" borderId="1" xfId="0" applyFont="1" applyFill="1" applyBorder="1"/>
    <xf numFmtId="0" fontId="5" fillId="3" borderId="1" xfId="0" applyFont="1" applyFill="1" applyBorder="1"/>
    <xf numFmtId="165" fontId="3" fillId="5" borderId="1" xfId="0" applyNumberFormat="1" applyFont="1" applyFill="1" applyBorder="1" applyAlignment="1">
      <alignment horizontal="left"/>
    </xf>
    <xf numFmtId="0" fontId="2" fillId="5" borderId="1" xfId="0" applyFont="1" applyFill="1" applyBorder="1"/>
    <xf numFmtId="166" fontId="3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5" fontId="3" fillId="9" borderId="1" xfId="0" applyNumberFormat="1" applyFont="1" applyFill="1" applyBorder="1" applyAlignment="1">
      <alignment horizontal="left"/>
    </xf>
    <xf numFmtId="0" fontId="3" fillId="9" borderId="1" xfId="0" applyFont="1" applyFill="1" applyBorder="1"/>
    <xf numFmtId="164" fontId="3" fillId="9" borderId="1" xfId="0" applyNumberFormat="1" applyFont="1" applyFill="1" applyBorder="1"/>
    <xf numFmtId="165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/>
    <xf numFmtId="164" fontId="3" fillId="7" borderId="1" xfId="0" applyNumberFormat="1" applyFont="1" applyFill="1" applyBorder="1"/>
    <xf numFmtId="8" fontId="3" fillId="9" borderId="1" xfId="0" applyNumberFormat="1" applyFont="1" applyFill="1" applyBorder="1"/>
    <xf numFmtId="165" fontId="7" fillId="7" borderId="1" xfId="0" applyNumberFormat="1" applyFont="1" applyFill="1" applyBorder="1" applyAlignment="1">
      <alignment horizontal="left"/>
    </xf>
    <xf numFmtId="0" fontId="7" fillId="7" borderId="1" xfId="0" applyFont="1" applyFill="1" applyBorder="1"/>
    <xf numFmtId="164" fontId="7" fillId="7" borderId="1" xfId="0" applyNumberFormat="1" applyFont="1" applyFill="1" applyBorder="1"/>
    <xf numFmtId="0" fontId="8" fillId="3" borderId="1" xfId="0" applyFont="1" applyFill="1" applyBorder="1"/>
    <xf numFmtId="0" fontId="0" fillId="8" borderId="1" xfId="0" applyFill="1" applyBorder="1"/>
    <xf numFmtId="6" fontId="0" fillId="8" borderId="1" xfId="0" applyNumberFormat="1" applyFill="1" applyBorder="1"/>
    <xf numFmtId="0" fontId="8" fillId="0" borderId="0" xfId="0" applyFont="1"/>
    <xf numFmtId="8" fontId="0" fillId="8" borderId="0" xfId="0" applyNumberFormat="1" applyFill="1"/>
    <xf numFmtId="166" fontId="3" fillId="7" borderId="1" xfId="0" applyNumberFormat="1" applyFont="1" applyFill="1" applyBorder="1" applyAlignment="1">
      <alignment horizontal="left"/>
    </xf>
    <xf numFmtId="0" fontId="8" fillId="9" borderId="1" xfId="0" applyFont="1" applyFill="1" applyBorder="1"/>
    <xf numFmtId="0" fontId="9" fillId="8" borderId="0" xfId="0" applyFont="1" applyFill="1"/>
    <xf numFmtId="0" fontId="8" fillId="7" borderId="1" xfId="0" applyFont="1" applyFill="1" applyBorder="1"/>
    <xf numFmtId="166" fontId="3" fillId="10" borderId="1" xfId="0" applyNumberFormat="1" applyFont="1" applyFill="1" applyBorder="1" applyAlignment="1">
      <alignment horizontal="left"/>
    </xf>
    <xf numFmtId="0" fontId="0" fillId="11" borderId="2" xfId="0" applyFill="1" applyBorder="1"/>
    <xf numFmtId="0" fontId="3" fillId="10" borderId="2" xfId="0" applyFont="1" applyFill="1" applyBorder="1"/>
    <xf numFmtId="8" fontId="0" fillId="11" borderId="0" xfId="0" applyNumberFormat="1" applyFill="1"/>
    <xf numFmtId="0" fontId="3" fillId="10" borderId="1" xfId="0" applyFont="1" applyFill="1" applyBorder="1"/>
    <xf numFmtId="0" fontId="0" fillId="11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C060-38A5-49B1-A298-2D9B8700760A}">
  <dimension ref="A1:I67"/>
  <sheetViews>
    <sheetView tabSelected="1" topLeftCell="A43" workbookViewId="0">
      <selection activeCell="C45" sqref="C45"/>
    </sheetView>
  </sheetViews>
  <sheetFormatPr defaultRowHeight="14.4" x14ac:dyDescent="0.3"/>
  <cols>
    <col min="1" max="1" width="14.33203125" customWidth="1"/>
    <col min="2" max="2" width="30.44140625" customWidth="1"/>
    <col min="3" max="3" width="47.21875" customWidth="1"/>
    <col min="4" max="4" width="29.6640625" customWidth="1"/>
    <col min="5" max="5" width="20.6640625" customWidth="1"/>
    <col min="6" max="6" width="14.44140625" customWidth="1"/>
    <col min="7" max="7" width="25.88671875" customWidth="1"/>
    <col min="8" max="8" width="12.44140625" customWidth="1"/>
    <col min="9" max="9" width="13.441406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31">
        <v>44948</v>
      </c>
      <c r="B2" s="32" t="s">
        <v>9</v>
      </c>
      <c r="C2" s="32" t="s">
        <v>10</v>
      </c>
      <c r="D2" s="32" t="s">
        <v>11</v>
      </c>
      <c r="E2" s="33">
        <v>0</v>
      </c>
      <c r="F2" s="32">
        <v>10</v>
      </c>
      <c r="G2" s="33"/>
      <c r="H2" s="33" t="s">
        <v>12</v>
      </c>
      <c r="I2" s="33"/>
    </row>
    <row r="3" spans="1:9" x14ac:dyDescent="0.3">
      <c r="A3" s="31">
        <v>44954</v>
      </c>
      <c r="B3" s="32" t="s">
        <v>13</v>
      </c>
      <c r="C3" s="32" t="s">
        <v>14</v>
      </c>
      <c r="D3" s="32" t="s">
        <v>15</v>
      </c>
      <c r="E3" s="33">
        <v>0</v>
      </c>
      <c r="F3" s="32">
        <v>30</v>
      </c>
      <c r="G3" s="33"/>
      <c r="H3" s="33" t="s">
        <v>12</v>
      </c>
      <c r="I3" s="33"/>
    </row>
    <row r="4" spans="1:9" x14ac:dyDescent="0.3">
      <c r="A4" s="34">
        <v>44954</v>
      </c>
      <c r="B4" s="35" t="s">
        <v>16</v>
      </c>
      <c r="C4" s="35" t="s">
        <v>17</v>
      </c>
      <c r="D4" s="35" t="s">
        <v>11</v>
      </c>
      <c r="E4" s="36">
        <v>6500</v>
      </c>
      <c r="F4" s="35">
        <v>40</v>
      </c>
      <c r="G4" s="36">
        <v>660</v>
      </c>
      <c r="H4" s="36">
        <v>70</v>
      </c>
      <c r="I4" s="36"/>
    </row>
    <row r="5" spans="1:9" x14ac:dyDescent="0.3">
      <c r="A5" s="34">
        <v>44975</v>
      </c>
      <c r="B5" s="35" t="s">
        <v>18</v>
      </c>
      <c r="C5" s="35" t="s">
        <v>19</v>
      </c>
      <c r="D5" s="35" t="s">
        <v>20</v>
      </c>
      <c r="E5" s="36">
        <v>64000</v>
      </c>
      <c r="F5" s="35">
        <v>300</v>
      </c>
      <c r="G5" s="35"/>
      <c r="H5" s="36">
        <v>150</v>
      </c>
      <c r="I5" s="36">
        <v>100</v>
      </c>
    </row>
    <row r="6" spans="1:9" x14ac:dyDescent="0.3">
      <c r="A6" s="31">
        <v>44975</v>
      </c>
      <c r="B6" s="32" t="s">
        <v>21</v>
      </c>
      <c r="C6" s="32"/>
      <c r="D6" s="32" t="s">
        <v>22</v>
      </c>
      <c r="E6" s="33">
        <v>16000</v>
      </c>
      <c r="F6" s="32">
        <v>100</v>
      </c>
      <c r="G6" s="32"/>
      <c r="H6" s="33">
        <v>150</v>
      </c>
      <c r="I6" s="33">
        <v>100</v>
      </c>
    </row>
    <row r="7" spans="1:9" x14ac:dyDescent="0.3">
      <c r="A7" s="31">
        <v>44982</v>
      </c>
      <c r="B7" s="32" t="s">
        <v>13</v>
      </c>
      <c r="C7" s="32" t="s">
        <v>14</v>
      </c>
      <c r="D7" s="32" t="s">
        <v>15</v>
      </c>
      <c r="E7" s="33">
        <v>0</v>
      </c>
      <c r="F7" s="32">
        <v>30</v>
      </c>
      <c r="G7" s="32"/>
      <c r="H7" s="33" t="s">
        <v>12</v>
      </c>
      <c r="I7" s="32"/>
    </row>
    <row r="8" spans="1:9" x14ac:dyDescent="0.3">
      <c r="A8" s="31">
        <v>44982</v>
      </c>
      <c r="B8" s="32" t="s">
        <v>23</v>
      </c>
      <c r="C8" s="32" t="s">
        <v>24</v>
      </c>
      <c r="D8" s="32" t="s">
        <v>25</v>
      </c>
      <c r="E8" s="33">
        <v>25000</v>
      </c>
      <c r="F8" s="32">
        <v>350</v>
      </c>
      <c r="G8" s="32"/>
      <c r="H8" s="33"/>
      <c r="I8" s="32"/>
    </row>
    <row r="9" spans="1:9" x14ac:dyDescent="0.3">
      <c r="A9" s="37" t="s">
        <v>26</v>
      </c>
      <c r="B9" s="38" t="s">
        <v>27</v>
      </c>
      <c r="C9" s="39" t="s">
        <v>28</v>
      </c>
      <c r="D9" s="39" t="s">
        <v>29</v>
      </c>
      <c r="E9" s="40">
        <v>5000</v>
      </c>
      <c r="F9" s="39">
        <v>150</v>
      </c>
      <c r="G9" s="39"/>
      <c r="H9" s="40"/>
      <c r="I9" s="39"/>
    </row>
    <row r="10" spans="1:9" x14ac:dyDescent="0.3">
      <c r="A10" s="34">
        <v>44989</v>
      </c>
      <c r="B10" s="35" t="s">
        <v>16</v>
      </c>
      <c r="C10" s="35" t="s">
        <v>30</v>
      </c>
      <c r="D10" s="35" t="s">
        <v>11</v>
      </c>
      <c r="E10" s="36">
        <v>5000</v>
      </c>
      <c r="F10" s="35">
        <v>40</v>
      </c>
      <c r="G10" s="36">
        <v>165</v>
      </c>
      <c r="H10" s="36">
        <v>70</v>
      </c>
      <c r="I10" s="36"/>
    </row>
    <row r="11" spans="1:9" x14ac:dyDescent="0.3">
      <c r="A11" s="31">
        <v>44990</v>
      </c>
      <c r="B11" s="41" t="s">
        <v>31</v>
      </c>
      <c r="C11" s="32" t="s">
        <v>32</v>
      </c>
      <c r="D11" s="32" t="s">
        <v>11</v>
      </c>
      <c r="E11" s="33">
        <v>0</v>
      </c>
      <c r="F11" s="33"/>
      <c r="G11" s="32"/>
      <c r="H11" s="32"/>
      <c r="I11" s="33"/>
    </row>
    <row r="12" spans="1:9" x14ac:dyDescent="0.3">
      <c r="A12" s="31">
        <v>44993</v>
      </c>
      <c r="B12" s="32" t="s">
        <v>33</v>
      </c>
      <c r="C12" s="32" t="s">
        <v>34</v>
      </c>
      <c r="D12" s="32" t="s">
        <v>11</v>
      </c>
      <c r="E12" s="33">
        <v>0</v>
      </c>
      <c r="F12" s="32">
        <v>40</v>
      </c>
      <c r="G12" s="33"/>
      <c r="H12" s="33">
        <v>90</v>
      </c>
      <c r="I12" s="33"/>
    </row>
    <row r="13" spans="1:9" x14ac:dyDescent="0.3">
      <c r="A13" s="31">
        <v>45002</v>
      </c>
      <c r="B13" s="32" t="s">
        <v>35</v>
      </c>
      <c r="C13" s="32" t="s">
        <v>36</v>
      </c>
      <c r="D13" s="32" t="s">
        <v>29</v>
      </c>
      <c r="E13" s="33">
        <v>60000</v>
      </c>
      <c r="F13" s="32">
        <v>210</v>
      </c>
      <c r="G13" s="33"/>
      <c r="H13" s="33">
        <v>250</v>
      </c>
      <c r="I13" s="33">
        <v>150</v>
      </c>
    </row>
    <row r="14" spans="1:9" x14ac:dyDescent="0.3">
      <c r="A14" s="31">
        <v>45006</v>
      </c>
      <c r="B14" s="32" t="s">
        <v>37</v>
      </c>
      <c r="C14" s="32" t="s">
        <v>38</v>
      </c>
      <c r="D14" s="32" t="s">
        <v>11</v>
      </c>
      <c r="E14" s="33">
        <v>3000</v>
      </c>
      <c r="F14" s="32">
        <v>40</v>
      </c>
      <c r="G14" s="33">
        <v>128</v>
      </c>
      <c r="H14" s="33">
        <v>70</v>
      </c>
      <c r="I14" s="32"/>
    </row>
    <row r="15" spans="1:9" x14ac:dyDescent="0.3">
      <c r="A15" s="31">
        <v>45003</v>
      </c>
      <c r="B15" s="32" t="s">
        <v>39</v>
      </c>
      <c r="C15" s="32" t="s">
        <v>14</v>
      </c>
      <c r="D15" s="32" t="s">
        <v>15</v>
      </c>
      <c r="E15" s="33">
        <v>0</v>
      </c>
      <c r="F15" s="32">
        <v>30</v>
      </c>
      <c r="G15" s="33"/>
      <c r="H15" s="33" t="s">
        <v>12</v>
      </c>
      <c r="I15" s="33"/>
    </row>
    <row r="16" spans="1:9" x14ac:dyDescent="0.3">
      <c r="A16" s="34">
        <v>45016</v>
      </c>
      <c r="B16" s="35" t="s">
        <v>40</v>
      </c>
      <c r="C16" s="35" t="s">
        <v>41</v>
      </c>
      <c r="D16" s="35" t="s">
        <v>42</v>
      </c>
      <c r="E16" s="36">
        <v>5000</v>
      </c>
      <c r="F16" s="35">
        <v>40</v>
      </c>
      <c r="G16" s="36">
        <v>250</v>
      </c>
      <c r="H16" s="36"/>
      <c r="I16" s="36">
        <v>0</v>
      </c>
    </row>
    <row r="17" spans="1:9" x14ac:dyDescent="0.3">
      <c r="A17" s="31">
        <v>45018</v>
      </c>
      <c r="B17" s="32" t="s">
        <v>43</v>
      </c>
      <c r="C17" s="32" t="s">
        <v>44</v>
      </c>
      <c r="D17" s="32" t="s">
        <v>11</v>
      </c>
      <c r="E17" s="33">
        <v>5000</v>
      </c>
      <c r="F17" s="32">
        <v>100</v>
      </c>
      <c r="G17" s="33">
        <v>190</v>
      </c>
      <c r="H17" s="33"/>
      <c r="I17" s="32"/>
    </row>
    <row r="18" spans="1:9" x14ac:dyDescent="0.3">
      <c r="A18" s="31">
        <v>45027</v>
      </c>
      <c r="B18" s="32" t="s">
        <v>45</v>
      </c>
      <c r="C18" s="32" t="s">
        <v>46</v>
      </c>
      <c r="D18" s="32" t="s">
        <v>15</v>
      </c>
      <c r="E18" s="33">
        <v>5000</v>
      </c>
      <c r="F18" s="32">
        <v>100</v>
      </c>
      <c r="G18" s="33"/>
      <c r="H18" s="33">
        <v>100</v>
      </c>
      <c r="I18" s="32"/>
    </row>
    <row r="19" spans="1:9" x14ac:dyDescent="0.3">
      <c r="A19" s="34">
        <v>45031</v>
      </c>
      <c r="B19" s="35" t="s">
        <v>16</v>
      </c>
      <c r="C19" s="35" t="s">
        <v>47</v>
      </c>
      <c r="D19" s="35" t="s">
        <v>11</v>
      </c>
      <c r="E19" s="36">
        <v>6500</v>
      </c>
      <c r="F19" s="35">
        <v>40</v>
      </c>
      <c r="G19" s="36">
        <v>270</v>
      </c>
      <c r="H19" s="36">
        <v>70</v>
      </c>
      <c r="I19" s="36"/>
    </row>
    <row r="20" spans="1:9" x14ac:dyDescent="0.3">
      <c r="A20" s="31">
        <v>45059</v>
      </c>
      <c r="B20" s="32" t="s">
        <v>9</v>
      </c>
      <c r="C20" s="32" t="s">
        <v>10</v>
      </c>
      <c r="D20" s="32" t="s">
        <v>15</v>
      </c>
      <c r="E20" s="33">
        <v>0</v>
      </c>
      <c r="F20" s="32">
        <v>30</v>
      </c>
      <c r="G20" s="33"/>
      <c r="H20" s="33" t="s">
        <v>12</v>
      </c>
      <c r="I20" s="33"/>
    </row>
    <row r="21" spans="1:9" x14ac:dyDescent="0.3">
      <c r="A21" s="31">
        <v>45034</v>
      </c>
      <c r="B21" s="32" t="s">
        <v>48</v>
      </c>
      <c r="C21" s="32" t="s">
        <v>49</v>
      </c>
      <c r="D21" s="32" t="s">
        <v>11</v>
      </c>
      <c r="E21" s="33">
        <v>3000</v>
      </c>
      <c r="F21" s="32">
        <v>40</v>
      </c>
      <c r="G21" s="33">
        <v>315</v>
      </c>
      <c r="H21" s="33">
        <v>100</v>
      </c>
      <c r="I21" s="33">
        <v>80</v>
      </c>
    </row>
    <row r="22" spans="1:9" x14ac:dyDescent="0.3">
      <c r="A22" s="31">
        <v>45038</v>
      </c>
      <c r="B22" s="32" t="s">
        <v>50</v>
      </c>
      <c r="C22" s="42" t="s">
        <v>51</v>
      </c>
      <c r="D22" s="32" t="s">
        <v>52</v>
      </c>
      <c r="E22" s="33">
        <v>6500</v>
      </c>
      <c r="F22" s="32">
        <v>40</v>
      </c>
      <c r="G22" s="33"/>
      <c r="H22" s="33"/>
      <c r="I22" s="33"/>
    </row>
    <row r="23" spans="1:9" x14ac:dyDescent="0.3">
      <c r="A23" s="31">
        <v>45038</v>
      </c>
      <c r="B23" s="32" t="s">
        <v>13</v>
      </c>
      <c r="C23" s="32" t="s">
        <v>14</v>
      </c>
      <c r="D23" s="32" t="s">
        <v>15</v>
      </c>
      <c r="E23" s="33">
        <v>0</v>
      </c>
      <c r="F23" s="32">
        <v>30</v>
      </c>
      <c r="G23" s="32"/>
      <c r="H23" s="32" t="s">
        <v>12</v>
      </c>
      <c r="I23" s="32"/>
    </row>
    <row r="24" spans="1:9" x14ac:dyDescent="0.3">
      <c r="A24" s="31">
        <v>45041</v>
      </c>
      <c r="B24" s="32" t="s">
        <v>53</v>
      </c>
      <c r="C24" s="32"/>
      <c r="D24" s="32" t="s">
        <v>54</v>
      </c>
      <c r="E24" s="33"/>
      <c r="F24" s="32">
        <v>160</v>
      </c>
      <c r="G24" s="32"/>
      <c r="H24" s="32"/>
      <c r="I24" s="32"/>
    </row>
    <row r="25" spans="1:9" x14ac:dyDescent="0.3">
      <c r="A25" s="31">
        <v>45043</v>
      </c>
      <c r="B25" s="32" t="s">
        <v>55</v>
      </c>
      <c r="C25" s="32" t="s">
        <v>56</v>
      </c>
      <c r="D25" s="32" t="s">
        <v>11</v>
      </c>
      <c r="E25" s="33">
        <v>1000</v>
      </c>
      <c r="F25" s="32"/>
      <c r="G25" s="32"/>
      <c r="H25" s="33">
        <v>50</v>
      </c>
      <c r="I25" s="32"/>
    </row>
    <row r="26" spans="1:9" x14ac:dyDescent="0.3">
      <c r="A26" s="34">
        <v>44681</v>
      </c>
      <c r="B26" s="35" t="s">
        <v>57</v>
      </c>
      <c r="C26" s="35" t="s">
        <v>58</v>
      </c>
      <c r="D26" s="35" t="s">
        <v>59</v>
      </c>
      <c r="E26" s="36">
        <v>116000</v>
      </c>
      <c r="F26" s="35">
        <v>300</v>
      </c>
      <c r="G26" s="35"/>
      <c r="H26" s="35"/>
      <c r="I26" s="35"/>
    </row>
    <row r="27" spans="1:9" x14ac:dyDescent="0.3">
      <c r="A27" s="31">
        <v>44693</v>
      </c>
      <c r="B27" s="32" t="s">
        <v>60</v>
      </c>
      <c r="C27" s="32" t="s">
        <v>61</v>
      </c>
      <c r="D27" s="32" t="s">
        <v>11</v>
      </c>
      <c r="E27" s="33">
        <v>18000</v>
      </c>
      <c r="F27" s="32">
        <v>50</v>
      </c>
      <c r="G27" s="33">
        <v>390</v>
      </c>
      <c r="H27" s="33">
        <v>250</v>
      </c>
      <c r="I27" s="33">
        <v>150</v>
      </c>
    </row>
    <row r="28" spans="1:9" x14ac:dyDescent="0.3">
      <c r="A28" s="31">
        <v>45059</v>
      </c>
      <c r="B28" s="32" t="s">
        <v>62</v>
      </c>
      <c r="C28" s="32" t="s">
        <v>63</v>
      </c>
      <c r="D28" s="32" t="s">
        <v>54</v>
      </c>
      <c r="E28" s="33">
        <v>50000</v>
      </c>
      <c r="F28" s="32">
        <v>200</v>
      </c>
      <c r="G28" s="33"/>
      <c r="H28" s="33">
        <v>300</v>
      </c>
      <c r="I28" s="33">
        <v>200</v>
      </c>
    </row>
    <row r="29" spans="1:9" x14ac:dyDescent="0.3">
      <c r="A29" s="31">
        <v>45060</v>
      </c>
      <c r="B29" s="32" t="s">
        <v>64</v>
      </c>
      <c r="C29" s="32" t="s">
        <v>65</v>
      </c>
      <c r="D29" s="32" t="s">
        <v>15</v>
      </c>
      <c r="E29" s="33">
        <v>0</v>
      </c>
      <c r="F29" s="32">
        <v>30</v>
      </c>
      <c r="G29" s="33"/>
      <c r="H29" s="33" t="s">
        <v>12</v>
      </c>
      <c r="I29" s="33"/>
    </row>
    <row r="30" spans="1:9" x14ac:dyDescent="0.3">
      <c r="A30" s="31">
        <v>45066</v>
      </c>
      <c r="B30" s="32" t="s">
        <v>66</v>
      </c>
      <c r="C30" s="32" t="s">
        <v>67</v>
      </c>
      <c r="D30" s="32" t="s">
        <v>11</v>
      </c>
      <c r="E30" s="33">
        <v>0</v>
      </c>
      <c r="F30" s="32">
        <v>50</v>
      </c>
      <c r="G30" s="33"/>
      <c r="H30" s="33"/>
      <c r="I30" s="33"/>
    </row>
    <row r="31" spans="1:9" x14ac:dyDescent="0.3">
      <c r="A31" s="31">
        <v>45066</v>
      </c>
      <c r="B31" s="32" t="s">
        <v>13</v>
      </c>
      <c r="C31" s="43" t="s">
        <v>14</v>
      </c>
      <c r="D31" s="32" t="s">
        <v>15</v>
      </c>
      <c r="E31" s="33" t="s">
        <v>68</v>
      </c>
      <c r="F31" s="32">
        <v>30</v>
      </c>
      <c r="G31" s="33"/>
      <c r="H31" s="33" t="s">
        <v>12</v>
      </c>
      <c r="I31" s="33"/>
    </row>
    <row r="32" spans="1:9" x14ac:dyDescent="0.3">
      <c r="A32" s="34">
        <v>45079</v>
      </c>
      <c r="B32" s="35" t="s">
        <v>69</v>
      </c>
      <c r="C32" s="35"/>
      <c r="D32" s="35" t="s">
        <v>70</v>
      </c>
      <c r="E32" s="36">
        <v>5000</v>
      </c>
      <c r="F32" s="35">
        <v>100</v>
      </c>
      <c r="G32" s="36"/>
      <c r="H32" s="36"/>
      <c r="I32" s="36"/>
    </row>
    <row r="33" spans="1:9" x14ac:dyDescent="0.3">
      <c r="A33" s="44">
        <v>45101</v>
      </c>
      <c r="B33" s="39" t="s">
        <v>71</v>
      </c>
      <c r="C33" s="39" t="s">
        <v>72</v>
      </c>
      <c r="D33" s="39" t="s">
        <v>73</v>
      </c>
      <c r="E33" s="40">
        <v>10000</v>
      </c>
      <c r="F33" s="39">
        <v>200</v>
      </c>
      <c r="G33" s="39"/>
      <c r="H33" s="39"/>
      <c r="I33" s="45"/>
    </row>
    <row r="34" spans="1:9" x14ac:dyDescent="0.3">
      <c r="A34" s="31">
        <v>45094</v>
      </c>
      <c r="B34" s="32" t="s">
        <v>13</v>
      </c>
      <c r="C34" s="43" t="s">
        <v>14</v>
      </c>
      <c r="D34" s="32" t="s">
        <v>15</v>
      </c>
      <c r="E34" s="33">
        <v>0</v>
      </c>
      <c r="F34" s="32">
        <v>30</v>
      </c>
      <c r="G34" s="33"/>
      <c r="H34" s="33" t="s">
        <v>12</v>
      </c>
      <c r="I34" s="33"/>
    </row>
    <row r="35" spans="1:9" x14ac:dyDescent="0.3">
      <c r="A35" s="31">
        <v>45121</v>
      </c>
      <c r="B35" s="32" t="s">
        <v>77</v>
      </c>
      <c r="C35" s="32" t="s">
        <v>78</v>
      </c>
      <c r="D35" s="32" t="s">
        <v>11</v>
      </c>
      <c r="E35" s="33">
        <v>17380</v>
      </c>
      <c r="F35" s="32">
        <v>100</v>
      </c>
      <c r="G35" s="33">
        <v>230</v>
      </c>
      <c r="H35" s="33">
        <v>120</v>
      </c>
      <c r="I35" s="33">
        <v>80</v>
      </c>
    </row>
    <row r="36" spans="1:9" x14ac:dyDescent="0.3">
      <c r="A36" s="31">
        <v>45149</v>
      </c>
      <c r="B36" s="32" t="s">
        <v>77</v>
      </c>
      <c r="C36" s="32" t="s">
        <v>78</v>
      </c>
      <c r="D36" s="32" t="s">
        <v>11</v>
      </c>
      <c r="E36" s="33">
        <v>17380</v>
      </c>
      <c r="F36" s="32">
        <v>100</v>
      </c>
      <c r="G36" s="33">
        <v>150</v>
      </c>
      <c r="H36" s="33">
        <v>120</v>
      </c>
      <c r="I36" s="33">
        <v>80</v>
      </c>
    </row>
    <row r="37" spans="1:9" s="30" customFormat="1" x14ac:dyDescent="0.3">
      <c r="A37" s="52">
        <v>45159</v>
      </c>
      <c r="B37" s="60" t="s">
        <v>146</v>
      </c>
      <c r="C37" s="60" t="s">
        <v>147</v>
      </c>
      <c r="D37" s="60" t="s">
        <v>148</v>
      </c>
      <c r="E37" s="61">
        <v>8000</v>
      </c>
      <c r="F37" s="60"/>
      <c r="G37" s="60"/>
      <c r="H37" s="60"/>
      <c r="I37" s="60"/>
    </row>
    <row r="38" spans="1:9" s="30" customFormat="1" x14ac:dyDescent="0.3">
      <c r="A38" s="52">
        <v>45178</v>
      </c>
      <c r="B38" s="60" t="s">
        <v>149</v>
      </c>
      <c r="C38" s="60"/>
      <c r="D38" s="60" t="s">
        <v>150</v>
      </c>
      <c r="E38" s="61">
        <v>140000</v>
      </c>
      <c r="F38" s="60"/>
      <c r="G38" s="60"/>
      <c r="H38" s="60"/>
      <c r="I38" s="60"/>
    </row>
    <row r="39" spans="1:9" s="30" customFormat="1" x14ac:dyDescent="0.3">
      <c r="A39" s="64">
        <v>45183</v>
      </c>
      <c r="B39" s="60" t="s">
        <v>82</v>
      </c>
      <c r="C39" s="53" t="s">
        <v>83</v>
      </c>
      <c r="D39" s="53" t="s">
        <v>84</v>
      </c>
      <c r="E39" s="54">
        <v>36600</v>
      </c>
      <c r="F39" s="53">
        <v>200</v>
      </c>
      <c r="G39" s="60"/>
      <c r="H39" s="54">
        <v>250</v>
      </c>
      <c r="I39" s="54">
        <v>150</v>
      </c>
    </row>
    <row r="40" spans="1:9" s="73" customFormat="1" x14ac:dyDescent="0.3">
      <c r="A40" s="68">
        <v>45185</v>
      </c>
      <c r="B40" s="69" t="s">
        <v>13</v>
      </c>
      <c r="C40" s="70" t="s">
        <v>14</v>
      </c>
      <c r="D40" s="70" t="s">
        <v>157</v>
      </c>
      <c r="E40" s="71">
        <v>0</v>
      </c>
      <c r="F40" s="70">
        <v>30</v>
      </c>
      <c r="G40" s="72"/>
      <c r="H40" s="73" t="s">
        <v>12</v>
      </c>
    </row>
    <row r="41" spans="1:9" x14ac:dyDescent="0.3">
      <c r="A41" s="46">
        <v>45186</v>
      </c>
      <c r="B41" s="32" t="s">
        <v>9</v>
      </c>
      <c r="C41" s="32" t="s">
        <v>65</v>
      </c>
      <c r="D41" s="32" t="s">
        <v>15</v>
      </c>
      <c r="E41" s="33">
        <v>0</v>
      </c>
      <c r="F41" s="32">
        <v>30</v>
      </c>
      <c r="G41" s="32"/>
      <c r="H41" s="33" t="s">
        <v>12</v>
      </c>
      <c r="I41" s="33"/>
    </row>
    <row r="42" spans="1:9" s="30" customFormat="1" x14ac:dyDescent="0.3">
      <c r="A42" s="64">
        <v>45188</v>
      </c>
      <c r="B42" s="67" t="s">
        <v>156</v>
      </c>
      <c r="C42" s="53" t="s">
        <v>134</v>
      </c>
      <c r="D42" s="53" t="s">
        <v>54</v>
      </c>
      <c r="E42" s="54">
        <v>23000</v>
      </c>
      <c r="F42" s="53">
        <v>150</v>
      </c>
      <c r="G42" s="53" t="s">
        <v>142</v>
      </c>
      <c r="H42" s="54"/>
      <c r="I42" s="54"/>
    </row>
    <row r="43" spans="1:9" x14ac:dyDescent="0.3">
      <c r="A43" s="46">
        <v>45188</v>
      </c>
      <c r="B43" s="32" t="s">
        <v>87</v>
      </c>
      <c r="C43" s="32" t="s">
        <v>88</v>
      </c>
      <c r="D43" s="32" t="s">
        <v>11</v>
      </c>
      <c r="E43" s="33">
        <v>3000</v>
      </c>
      <c r="F43" s="32">
        <v>40</v>
      </c>
      <c r="G43" s="32"/>
      <c r="H43" s="33">
        <v>70</v>
      </c>
      <c r="I43" s="33"/>
    </row>
    <row r="44" spans="1:9" x14ac:dyDescent="0.3">
      <c r="A44" s="31">
        <v>45212</v>
      </c>
      <c r="B44" s="32" t="s">
        <v>91</v>
      </c>
      <c r="C44" s="32" t="s">
        <v>143</v>
      </c>
      <c r="D44" s="32" t="s">
        <v>54</v>
      </c>
      <c r="E44" s="33">
        <v>60000</v>
      </c>
      <c r="F44" s="32">
        <v>210</v>
      </c>
      <c r="G44" s="33"/>
      <c r="H44" s="33">
        <v>250</v>
      </c>
      <c r="I44" s="33">
        <v>150</v>
      </c>
    </row>
    <row r="45" spans="1:9" s="30" customFormat="1" x14ac:dyDescent="0.3">
      <c r="A45" s="49">
        <v>45213</v>
      </c>
      <c r="B45" s="50" t="s">
        <v>141</v>
      </c>
      <c r="C45" s="50" t="s">
        <v>152</v>
      </c>
      <c r="D45" s="50" t="s">
        <v>54</v>
      </c>
      <c r="E45" s="51">
        <v>25000</v>
      </c>
      <c r="F45" s="50">
        <v>200</v>
      </c>
      <c r="G45" s="51">
        <v>178</v>
      </c>
      <c r="H45" s="51">
        <v>70</v>
      </c>
      <c r="I45" s="50"/>
    </row>
    <row r="46" spans="1:9" x14ac:dyDescent="0.3">
      <c r="A46" s="31">
        <v>45214</v>
      </c>
      <c r="B46" s="32" t="s">
        <v>9</v>
      </c>
      <c r="C46" s="32" t="s">
        <v>94</v>
      </c>
      <c r="D46" s="32" t="s">
        <v>95</v>
      </c>
      <c r="E46" s="33">
        <v>0</v>
      </c>
      <c r="F46" s="32">
        <v>30</v>
      </c>
      <c r="G46" s="33"/>
      <c r="H46" s="33" t="s">
        <v>12</v>
      </c>
      <c r="I46" s="32"/>
    </row>
    <row r="47" spans="1:9" x14ac:dyDescent="0.3">
      <c r="A47" s="31">
        <v>45218</v>
      </c>
      <c r="B47" s="47" t="s">
        <v>96</v>
      </c>
      <c r="C47" s="47" t="s">
        <v>97</v>
      </c>
      <c r="D47" s="47" t="s">
        <v>42</v>
      </c>
      <c r="E47" s="48">
        <v>3000</v>
      </c>
      <c r="F47" s="47">
        <v>30</v>
      </c>
      <c r="G47" s="48"/>
      <c r="H47" s="48"/>
      <c r="I47" s="47"/>
    </row>
    <row r="48" spans="1:9" x14ac:dyDescent="0.3">
      <c r="A48" s="31">
        <v>45220</v>
      </c>
      <c r="B48" s="32" t="s">
        <v>13</v>
      </c>
      <c r="C48" s="43" t="s">
        <v>14</v>
      </c>
      <c r="D48" s="32"/>
      <c r="E48" s="33">
        <v>0</v>
      </c>
      <c r="F48" s="32">
        <v>30</v>
      </c>
      <c r="G48" s="33"/>
      <c r="H48" s="33" t="s">
        <v>12</v>
      </c>
      <c r="I48" s="32"/>
    </row>
    <row r="49" spans="1:9" s="29" customFormat="1" x14ac:dyDescent="0.3">
      <c r="A49" s="56">
        <v>45234</v>
      </c>
      <c r="B49" s="57" t="s">
        <v>135</v>
      </c>
      <c r="C49" s="57" t="s">
        <v>144</v>
      </c>
      <c r="D49" s="57" t="s">
        <v>11</v>
      </c>
      <c r="E49" s="58">
        <v>20000</v>
      </c>
      <c r="F49" s="57">
        <v>100</v>
      </c>
      <c r="G49" s="58"/>
      <c r="H49" s="58">
        <v>70</v>
      </c>
      <c r="I49" s="57"/>
    </row>
    <row r="50" spans="1:9" x14ac:dyDescent="0.3">
      <c r="A50" s="31">
        <v>45233</v>
      </c>
      <c r="B50" s="32" t="s">
        <v>100</v>
      </c>
      <c r="C50" s="32" t="s">
        <v>101</v>
      </c>
      <c r="D50" s="32" t="s">
        <v>84</v>
      </c>
      <c r="E50" s="33">
        <v>20000</v>
      </c>
      <c r="F50" s="32">
        <v>210</v>
      </c>
      <c r="G50" s="33"/>
      <c r="H50" s="33">
        <v>300</v>
      </c>
      <c r="I50" s="33">
        <v>200</v>
      </c>
    </row>
    <row r="51" spans="1:9" s="30" customFormat="1" x14ac:dyDescent="0.3">
      <c r="A51" s="49">
        <v>45241</v>
      </c>
      <c r="B51" s="50" t="s">
        <v>153</v>
      </c>
      <c r="C51" s="50" t="s">
        <v>136</v>
      </c>
      <c r="D51" s="50" t="s">
        <v>11</v>
      </c>
      <c r="E51" s="51">
        <v>5000</v>
      </c>
      <c r="F51" s="50">
        <v>200</v>
      </c>
      <c r="G51" s="50"/>
      <c r="H51" s="50"/>
      <c r="I51" s="50"/>
    </row>
    <row r="52" spans="1:9" x14ac:dyDescent="0.3">
      <c r="A52" s="31">
        <v>45247</v>
      </c>
      <c r="B52" s="32" t="s">
        <v>104</v>
      </c>
      <c r="C52" s="59" t="s">
        <v>145</v>
      </c>
      <c r="D52" s="32" t="s">
        <v>106</v>
      </c>
      <c r="E52" s="33">
        <v>5000</v>
      </c>
      <c r="F52" s="32">
        <v>100</v>
      </c>
      <c r="G52" s="32"/>
      <c r="H52" s="33">
        <v>150</v>
      </c>
      <c r="I52" s="33">
        <v>100</v>
      </c>
    </row>
    <row r="53" spans="1:9" x14ac:dyDescent="0.3">
      <c r="A53" s="31">
        <v>45248</v>
      </c>
      <c r="B53" s="32" t="s">
        <v>13</v>
      </c>
      <c r="C53" s="43" t="s">
        <v>14</v>
      </c>
      <c r="D53" s="32" t="s">
        <v>107</v>
      </c>
      <c r="E53" s="33">
        <v>0</v>
      </c>
      <c r="F53" s="32">
        <v>30</v>
      </c>
      <c r="G53" s="32"/>
      <c r="H53" s="33" t="s">
        <v>12</v>
      </c>
      <c r="I53" s="33"/>
    </row>
    <row r="54" spans="1:9" x14ac:dyDescent="0.3">
      <c r="A54" s="31">
        <v>45256</v>
      </c>
      <c r="B54" s="32" t="s">
        <v>9</v>
      </c>
      <c r="C54" s="32" t="s">
        <v>94</v>
      </c>
      <c r="D54" s="32" t="s">
        <v>107</v>
      </c>
      <c r="E54" s="33">
        <v>0</v>
      </c>
      <c r="F54" s="32">
        <v>30</v>
      </c>
      <c r="G54" s="32"/>
      <c r="H54" s="32" t="s">
        <v>12</v>
      </c>
      <c r="I54" s="32"/>
    </row>
    <row r="55" spans="1:9" s="30" customFormat="1" x14ac:dyDescent="0.3">
      <c r="A55" s="52">
        <v>45262</v>
      </c>
      <c r="B55" s="53" t="s">
        <v>137</v>
      </c>
      <c r="C55" s="53" t="s">
        <v>140</v>
      </c>
      <c r="D55" s="53" t="s">
        <v>54</v>
      </c>
      <c r="E55" s="54">
        <v>5000</v>
      </c>
      <c r="F55" s="53">
        <v>50</v>
      </c>
      <c r="G55" s="53"/>
      <c r="H55" s="53" t="s">
        <v>112</v>
      </c>
      <c r="I55" s="53"/>
    </row>
    <row r="56" spans="1:9" s="30" customFormat="1" x14ac:dyDescent="0.3">
      <c r="A56" s="52">
        <v>45263</v>
      </c>
      <c r="B56" s="53" t="s">
        <v>113</v>
      </c>
      <c r="C56" s="53" t="s">
        <v>138</v>
      </c>
      <c r="D56" s="53" t="s">
        <v>139</v>
      </c>
      <c r="E56" s="54">
        <v>70000</v>
      </c>
      <c r="F56" s="53">
        <v>300</v>
      </c>
      <c r="G56" s="53"/>
      <c r="H56" s="53"/>
      <c r="I56" s="53"/>
    </row>
    <row r="57" spans="1:9" s="30" customFormat="1" x14ac:dyDescent="0.3">
      <c r="A57" s="49">
        <v>44535</v>
      </c>
      <c r="B57" s="50" t="s">
        <v>154</v>
      </c>
      <c r="C57" s="65" t="s">
        <v>151</v>
      </c>
      <c r="D57" s="50" t="s">
        <v>54</v>
      </c>
      <c r="E57" s="51">
        <v>10000</v>
      </c>
      <c r="F57" s="50">
        <v>100</v>
      </c>
      <c r="G57" s="50"/>
      <c r="H57" s="55">
        <v>50</v>
      </c>
      <c r="I57" s="50"/>
    </row>
    <row r="58" spans="1:9" x14ac:dyDescent="0.3">
      <c r="A58" s="31">
        <v>45269</v>
      </c>
      <c r="B58" s="32" t="s">
        <v>13</v>
      </c>
      <c r="C58" s="43" t="s">
        <v>14</v>
      </c>
      <c r="D58" s="32" t="s">
        <v>107</v>
      </c>
      <c r="E58" s="33">
        <v>0</v>
      </c>
      <c r="F58" s="32">
        <v>30</v>
      </c>
      <c r="G58" s="33"/>
      <c r="H58" s="33" t="s">
        <v>12</v>
      </c>
      <c r="I58" s="33"/>
    </row>
    <row r="59" spans="1:9" x14ac:dyDescent="0.3">
      <c r="A59" s="31">
        <v>45270</v>
      </c>
      <c r="B59" s="32" t="s">
        <v>9</v>
      </c>
      <c r="C59" s="32" t="s">
        <v>94</v>
      </c>
      <c r="D59" s="32" t="s">
        <v>107</v>
      </c>
      <c r="E59" s="33">
        <v>0</v>
      </c>
      <c r="F59" s="32">
        <v>30</v>
      </c>
      <c r="G59" s="33"/>
      <c r="H59" s="33" t="s">
        <v>12</v>
      </c>
      <c r="I59" s="33"/>
    </row>
    <row r="60" spans="1:9" x14ac:dyDescent="0.3">
      <c r="A60" s="34">
        <v>44540</v>
      </c>
      <c r="B60" s="35" t="s">
        <v>119</v>
      </c>
      <c r="C60" s="35" t="s">
        <v>120</v>
      </c>
      <c r="D60" s="35" t="s">
        <v>11</v>
      </c>
      <c r="E60" s="36">
        <v>6500</v>
      </c>
      <c r="F60" s="35">
        <v>40</v>
      </c>
      <c r="G60" s="36">
        <v>165</v>
      </c>
      <c r="H60" s="36">
        <v>70</v>
      </c>
      <c r="I60" s="36"/>
    </row>
    <row r="61" spans="1:9" s="30" customFormat="1" x14ac:dyDescent="0.3">
      <c r="A61" s="66" t="s">
        <v>155</v>
      </c>
      <c r="E61" s="63">
        <v>8000</v>
      </c>
    </row>
    <row r="62" spans="1:9" x14ac:dyDescent="0.3">
      <c r="A62" s="24" t="s">
        <v>127</v>
      </c>
      <c r="C62" s="24" t="s">
        <v>128</v>
      </c>
      <c r="E62" s="25">
        <v>25000</v>
      </c>
    </row>
    <row r="63" spans="1:9" x14ac:dyDescent="0.3">
      <c r="A63" s="24" t="s">
        <v>129</v>
      </c>
      <c r="C63" s="24" t="s">
        <v>128</v>
      </c>
      <c r="E63" s="25">
        <v>30000</v>
      </c>
    </row>
    <row r="64" spans="1:9" x14ac:dyDescent="0.3">
      <c r="A64" s="62"/>
      <c r="C64" s="24"/>
      <c r="E64" s="25"/>
    </row>
    <row r="65" spans="3:5" x14ac:dyDescent="0.3">
      <c r="E65" s="27"/>
    </row>
    <row r="66" spans="3:5" x14ac:dyDescent="0.3">
      <c r="E66" s="28">
        <f>SUM(E4:E63)</f>
        <v>953360</v>
      </c>
    </row>
    <row r="67" spans="3:5" x14ac:dyDescent="0.3">
      <c r="C67" s="24" t="s">
        <v>133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CA0E-A880-479E-A3FA-659123701464}">
  <dimension ref="A1:I73"/>
  <sheetViews>
    <sheetView topLeftCell="A61" workbookViewId="0">
      <selection activeCell="G68" sqref="G68"/>
    </sheetView>
  </sheetViews>
  <sheetFormatPr defaultRowHeight="14.4" x14ac:dyDescent="0.3"/>
  <cols>
    <col min="1" max="1" width="14.77734375" customWidth="1"/>
    <col min="2" max="2" width="30.6640625" customWidth="1"/>
    <col min="3" max="3" width="32.109375" customWidth="1"/>
    <col min="4" max="4" width="16.77734375" customWidth="1"/>
    <col min="5" max="5" width="42.21875" customWidth="1"/>
    <col min="6" max="6" width="16.21875" customWidth="1"/>
    <col min="7" max="7" width="17.6640625" customWidth="1"/>
    <col min="8" max="8" width="14" customWidth="1"/>
    <col min="9" max="9" width="10.77734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3">
        <v>44948</v>
      </c>
      <c r="B2" s="4" t="s">
        <v>9</v>
      </c>
      <c r="C2" s="4" t="s">
        <v>10</v>
      </c>
      <c r="D2" s="4" t="s">
        <v>11</v>
      </c>
      <c r="E2" s="5">
        <v>0</v>
      </c>
      <c r="F2" s="4">
        <v>10</v>
      </c>
      <c r="G2" s="5"/>
      <c r="H2" s="5" t="s">
        <v>12</v>
      </c>
      <c r="I2" s="5"/>
    </row>
    <row r="3" spans="1:9" x14ac:dyDescent="0.3">
      <c r="A3" s="3">
        <v>44954</v>
      </c>
      <c r="B3" s="4" t="s">
        <v>13</v>
      </c>
      <c r="C3" s="4" t="s">
        <v>14</v>
      </c>
      <c r="D3" s="4" t="s">
        <v>15</v>
      </c>
      <c r="E3" s="5">
        <v>0</v>
      </c>
      <c r="F3" s="4">
        <v>30</v>
      </c>
      <c r="G3" s="5"/>
      <c r="H3" s="5" t="s">
        <v>12</v>
      </c>
      <c r="I3" s="5"/>
    </row>
    <row r="4" spans="1:9" x14ac:dyDescent="0.3">
      <c r="A4" s="6">
        <v>44954</v>
      </c>
      <c r="B4" s="7" t="s">
        <v>16</v>
      </c>
      <c r="C4" s="7" t="s">
        <v>17</v>
      </c>
      <c r="D4" s="7" t="s">
        <v>11</v>
      </c>
      <c r="E4" s="8">
        <v>6500</v>
      </c>
      <c r="F4" s="7">
        <v>40</v>
      </c>
      <c r="G4" s="8">
        <v>660</v>
      </c>
      <c r="H4" s="8">
        <v>70</v>
      </c>
      <c r="I4" s="8"/>
    </row>
    <row r="5" spans="1:9" x14ac:dyDescent="0.3">
      <c r="A5" s="6">
        <v>44975</v>
      </c>
      <c r="B5" s="7" t="s">
        <v>18</v>
      </c>
      <c r="C5" s="7" t="s">
        <v>19</v>
      </c>
      <c r="D5" s="7" t="s">
        <v>20</v>
      </c>
      <c r="E5" s="8">
        <v>64000</v>
      </c>
      <c r="F5" s="7">
        <v>300</v>
      </c>
      <c r="G5" s="7"/>
      <c r="H5" s="8">
        <v>150</v>
      </c>
      <c r="I5" s="8">
        <v>100</v>
      </c>
    </row>
    <row r="6" spans="1:9" x14ac:dyDescent="0.3">
      <c r="A6" s="3">
        <v>44975</v>
      </c>
      <c r="B6" s="4" t="s">
        <v>21</v>
      </c>
      <c r="C6" s="4"/>
      <c r="D6" s="4" t="s">
        <v>22</v>
      </c>
      <c r="E6" s="5">
        <v>16000</v>
      </c>
      <c r="F6" s="4">
        <v>100</v>
      </c>
      <c r="G6" s="4"/>
      <c r="H6" s="5">
        <v>150</v>
      </c>
      <c r="I6" s="5">
        <v>100</v>
      </c>
    </row>
    <row r="7" spans="1:9" x14ac:dyDescent="0.3">
      <c r="A7" s="3">
        <v>44982</v>
      </c>
      <c r="B7" s="4" t="s">
        <v>13</v>
      </c>
      <c r="C7" s="4" t="s">
        <v>14</v>
      </c>
      <c r="D7" s="4" t="s">
        <v>15</v>
      </c>
      <c r="E7" s="5">
        <v>0</v>
      </c>
      <c r="F7" s="4">
        <v>30</v>
      </c>
      <c r="G7" s="4"/>
      <c r="H7" s="5" t="s">
        <v>12</v>
      </c>
      <c r="I7" s="4"/>
    </row>
    <row r="8" spans="1:9" x14ac:dyDescent="0.3">
      <c r="A8" s="3">
        <v>44982</v>
      </c>
      <c r="B8" s="4" t="s">
        <v>23</v>
      </c>
      <c r="C8" s="4" t="s">
        <v>24</v>
      </c>
      <c r="D8" s="4" t="s">
        <v>25</v>
      </c>
      <c r="E8" s="5">
        <v>25000</v>
      </c>
      <c r="F8" s="4">
        <v>350</v>
      </c>
      <c r="G8" s="4"/>
      <c r="H8" s="5"/>
      <c r="I8" s="4"/>
    </row>
    <row r="9" spans="1:9" x14ac:dyDescent="0.3">
      <c r="A9" s="9" t="s">
        <v>26</v>
      </c>
      <c r="B9" s="10" t="s">
        <v>27</v>
      </c>
      <c r="C9" s="11" t="s">
        <v>28</v>
      </c>
      <c r="D9" s="11" t="s">
        <v>29</v>
      </c>
      <c r="E9" s="12">
        <v>5000</v>
      </c>
      <c r="F9" s="11">
        <v>150</v>
      </c>
      <c r="G9" s="11"/>
      <c r="H9" s="12"/>
      <c r="I9" s="11"/>
    </row>
    <row r="10" spans="1:9" x14ac:dyDescent="0.3">
      <c r="A10" s="6">
        <v>44989</v>
      </c>
      <c r="B10" s="7" t="s">
        <v>16</v>
      </c>
      <c r="C10" s="7" t="s">
        <v>30</v>
      </c>
      <c r="D10" s="7" t="s">
        <v>11</v>
      </c>
      <c r="E10" s="8">
        <v>5000</v>
      </c>
      <c r="F10" s="7">
        <v>40</v>
      </c>
      <c r="G10" s="8">
        <v>165</v>
      </c>
      <c r="H10" s="8">
        <v>70</v>
      </c>
      <c r="I10" s="8"/>
    </row>
    <row r="11" spans="1:9" x14ac:dyDescent="0.3">
      <c r="A11" s="3">
        <v>44990</v>
      </c>
      <c r="B11" s="13" t="s">
        <v>31</v>
      </c>
      <c r="C11" s="4" t="s">
        <v>32</v>
      </c>
      <c r="D11" s="4" t="s">
        <v>11</v>
      </c>
      <c r="E11" s="5">
        <v>0</v>
      </c>
      <c r="F11" s="5"/>
      <c r="G11" s="4"/>
      <c r="H11" s="4"/>
      <c r="I11" s="5"/>
    </row>
    <row r="12" spans="1:9" x14ac:dyDescent="0.3">
      <c r="A12" s="3">
        <v>44993</v>
      </c>
      <c r="B12" s="4" t="s">
        <v>33</v>
      </c>
      <c r="C12" s="4" t="s">
        <v>34</v>
      </c>
      <c r="D12" s="4" t="s">
        <v>11</v>
      </c>
      <c r="E12" s="5">
        <v>0</v>
      </c>
      <c r="F12" s="4">
        <v>40</v>
      </c>
      <c r="G12" s="5"/>
      <c r="H12" s="5">
        <v>90</v>
      </c>
      <c r="I12" s="5"/>
    </row>
    <row r="13" spans="1:9" x14ac:dyDescent="0.3">
      <c r="A13" s="3">
        <v>45002</v>
      </c>
      <c r="B13" s="4" t="s">
        <v>35</v>
      </c>
      <c r="C13" s="4" t="s">
        <v>36</v>
      </c>
      <c r="D13" s="4" t="s">
        <v>29</v>
      </c>
      <c r="E13" s="5">
        <v>60000</v>
      </c>
      <c r="F13" s="4">
        <v>210</v>
      </c>
      <c r="G13" s="5"/>
      <c r="H13" s="5">
        <v>250</v>
      </c>
      <c r="I13" s="5">
        <v>150</v>
      </c>
    </row>
    <row r="14" spans="1:9" x14ac:dyDescent="0.3">
      <c r="A14" s="3">
        <v>45006</v>
      </c>
      <c r="B14" s="4" t="s">
        <v>37</v>
      </c>
      <c r="C14" s="4" t="s">
        <v>38</v>
      </c>
      <c r="D14" s="4" t="s">
        <v>11</v>
      </c>
      <c r="E14" s="5">
        <v>3000</v>
      </c>
      <c r="F14" s="4">
        <v>40</v>
      </c>
      <c r="G14" s="5">
        <v>128</v>
      </c>
      <c r="H14" s="5">
        <v>70</v>
      </c>
      <c r="I14" s="4"/>
    </row>
    <row r="15" spans="1:9" x14ac:dyDescent="0.3">
      <c r="A15" s="3">
        <v>45003</v>
      </c>
      <c r="B15" s="4" t="s">
        <v>39</v>
      </c>
      <c r="C15" s="4" t="s">
        <v>14</v>
      </c>
      <c r="D15" s="4" t="s">
        <v>15</v>
      </c>
      <c r="E15" s="5">
        <v>0</v>
      </c>
      <c r="F15" s="4">
        <v>30</v>
      </c>
      <c r="G15" s="5"/>
      <c r="H15" s="5" t="s">
        <v>12</v>
      </c>
      <c r="I15" s="5"/>
    </row>
    <row r="16" spans="1:9" x14ac:dyDescent="0.3">
      <c r="A16" s="6">
        <v>45016</v>
      </c>
      <c r="B16" s="7" t="s">
        <v>40</v>
      </c>
      <c r="C16" s="7" t="s">
        <v>41</v>
      </c>
      <c r="D16" s="7" t="s">
        <v>42</v>
      </c>
      <c r="E16" s="8">
        <v>5000</v>
      </c>
      <c r="F16" s="7">
        <v>40</v>
      </c>
      <c r="G16" s="8">
        <v>250</v>
      </c>
      <c r="H16" s="8"/>
      <c r="I16" s="8">
        <v>0</v>
      </c>
    </row>
    <row r="17" spans="1:9" x14ac:dyDescent="0.3">
      <c r="A17" s="3">
        <v>45018</v>
      </c>
      <c r="B17" s="4" t="s">
        <v>43</v>
      </c>
      <c r="C17" s="4" t="s">
        <v>44</v>
      </c>
      <c r="D17" s="4" t="s">
        <v>11</v>
      </c>
      <c r="E17" s="5">
        <v>5000</v>
      </c>
      <c r="F17" s="4">
        <v>100</v>
      </c>
      <c r="G17" s="5">
        <v>190</v>
      </c>
      <c r="H17" s="5"/>
      <c r="I17" s="4"/>
    </row>
    <row r="18" spans="1:9" x14ac:dyDescent="0.3">
      <c r="A18" s="3">
        <v>45027</v>
      </c>
      <c r="B18" s="4" t="s">
        <v>45</v>
      </c>
      <c r="C18" s="4" t="s">
        <v>46</v>
      </c>
      <c r="D18" s="4" t="s">
        <v>15</v>
      </c>
      <c r="E18" s="5">
        <v>5000</v>
      </c>
      <c r="F18" s="4">
        <v>100</v>
      </c>
      <c r="G18" s="5"/>
      <c r="H18" s="5">
        <v>100</v>
      </c>
      <c r="I18" s="4"/>
    </row>
    <row r="19" spans="1:9" x14ac:dyDescent="0.3">
      <c r="A19" s="6">
        <v>45031</v>
      </c>
      <c r="B19" s="7" t="s">
        <v>16</v>
      </c>
      <c r="C19" s="7" t="s">
        <v>47</v>
      </c>
      <c r="D19" s="7" t="s">
        <v>11</v>
      </c>
      <c r="E19" s="8">
        <v>6500</v>
      </c>
      <c r="F19" s="7">
        <v>40</v>
      </c>
      <c r="G19" s="8">
        <v>270</v>
      </c>
      <c r="H19" s="8">
        <v>70</v>
      </c>
      <c r="I19" s="8"/>
    </row>
    <row r="20" spans="1:9" x14ac:dyDescent="0.3">
      <c r="A20" s="3">
        <v>45059</v>
      </c>
      <c r="B20" s="4" t="s">
        <v>9</v>
      </c>
      <c r="C20" s="4" t="s">
        <v>10</v>
      </c>
      <c r="D20" s="4" t="s">
        <v>15</v>
      </c>
      <c r="E20" s="5">
        <v>0</v>
      </c>
      <c r="F20" s="4">
        <v>30</v>
      </c>
      <c r="G20" s="5"/>
      <c r="H20" s="5" t="s">
        <v>12</v>
      </c>
      <c r="I20" s="5"/>
    </row>
    <row r="21" spans="1:9" x14ac:dyDescent="0.3">
      <c r="A21" s="3">
        <v>45034</v>
      </c>
      <c r="B21" s="4" t="s">
        <v>48</v>
      </c>
      <c r="C21" s="4" t="s">
        <v>49</v>
      </c>
      <c r="D21" s="4" t="s">
        <v>11</v>
      </c>
      <c r="E21" s="5">
        <v>3000</v>
      </c>
      <c r="F21" s="4">
        <v>40</v>
      </c>
      <c r="G21" s="5">
        <v>315</v>
      </c>
      <c r="H21" s="5">
        <v>100</v>
      </c>
      <c r="I21" s="5">
        <v>80</v>
      </c>
    </row>
    <row r="22" spans="1:9" x14ac:dyDescent="0.3">
      <c r="A22" s="3">
        <v>45038</v>
      </c>
      <c r="B22" s="4" t="s">
        <v>50</v>
      </c>
      <c r="C22" s="14" t="s">
        <v>51</v>
      </c>
      <c r="D22" s="4" t="s">
        <v>52</v>
      </c>
      <c r="E22" s="5">
        <v>6500</v>
      </c>
      <c r="F22" s="4">
        <v>40</v>
      </c>
      <c r="G22" s="5"/>
      <c r="H22" s="5"/>
      <c r="I22" s="5"/>
    </row>
    <row r="23" spans="1:9" x14ac:dyDescent="0.3">
      <c r="A23" s="3">
        <v>45038</v>
      </c>
      <c r="B23" s="4" t="s">
        <v>13</v>
      </c>
      <c r="C23" s="4" t="s">
        <v>14</v>
      </c>
      <c r="D23" s="4" t="s">
        <v>15</v>
      </c>
      <c r="E23" s="5">
        <v>0</v>
      </c>
      <c r="F23" s="4">
        <v>30</v>
      </c>
      <c r="G23" s="4"/>
      <c r="H23" s="4" t="s">
        <v>12</v>
      </c>
      <c r="I23" s="4"/>
    </row>
    <row r="24" spans="1:9" x14ac:dyDescent="0.3">
      <c r="A24" s="3">
        <v>45041</v>
      </c>
      <c r="B24" s="4" t="s">
        <v>53</v>
      </c>
      <c r="C24" s="4"/>
      <c r="D24" s="4" t="s">
        <v>54</v>
      </c>
      <c r="E24" s="5"/>
      <c r="F24" s="4">
        <v>160</v>
      </c>
      <c r="G24" s="4"/>
      <c r="H24" s="4"/>
      <c r="I24" s="4"/>
    </row>
    <row r="25" spans="1:9" x14ac:dyDescent="0.3">
      <c r="A25" s="3">
        <v>45043</v>
      </c>
      <c r="B25" s="4" t="s">
        <v>55</v>
      </c>
      <c r="C25" s="4" t="s">
        <v>56</v>
      </c>
      <c r="D25" s="4" t="s">
        <v>11</v>
      </c>
      <c r="E25" s="5">
        <v>1000</v>
      </c>
      <c r="F25" s="4"/>
      <c r="G25" s="4"/>
      <c r="H25" s="5">
        <v>50</v>
      </c>
      <c r="I25" s="4"/>
    </row>
    <row r="26" spans="1:9" x14ac:dyDescent="0.3">
      <c r="A26" s="6">
        <v>44681</v>
      </c>
      <c r="B26" s="7" t="s">
        <v>57</v>
      </c>
      <c r="C26" s="7" t="s">
        <v>58</v>
      </c>
      <c r="D26" s="7" t="s">
        <v>59</v>
      </c>
      <c r="E26" s="8">
        <v>80000</v>
      </c>
      <c r="F26" s="7">
        <v>300</v>
      </c>
      <c r="G26" s="7"/>
      <c r="H26" s="7"/>
      <c r="I26" s="7"/>
    </row>
    <row r="27" spans="1:9" x14ac:dyDescent="0.3">
      <c r="A27" s="3">
        <v>44693</v>
      </c>
      <c r="B27" s="4" t="s">
        <v>60</v>
      </c>
      <c r="C27" s="4" t="s">
        <v>61</v>
      </c>
      <c r="D27" s="4" t="s">
        <v>11</v>
      </c>
      <c r="E27" s="5">
        <v>18000</v>
      </c>
      <c r="F27" s="4">
        <v>50</v>
      </c>
      <c r="G27" s="5">
        <v>390</v>
      </c>
      <c r="H27" s="5">
        <v>250</v>
      </c>
      <c r="I27" s="5">
        <v>150</v>
      </c>
    </row>
    <row r="28" spans="1:9" x14ac:dyDescent="0.3">
      <c r="A28" s="3">
        <v>45059</v>
      </c>
      <c r="B28" s="4" t="s">
        <v>62</v>
      </c>
      <c r="C28" s="4" t="s">
        <v>63</v>
      </c>
      <c r="D28" s="4" t="s">
        <v>54</v>
      </c>
      <c r="E28" s="5">
        <v>50000</v>
      </c>
      <c r="F28" s="4">
        <v>200</v>
      </c>
      <c r="G28" s="5"/>
      <c r="H28" s="5">
        <v>300</v>
      </c>
      <c r="I28" s="5">
        <v>200</v>
      </c>
    </row>
    <row r="29" spans="1:9" x14ac:dyDescent="0.3">
      <c r="A29" s="3">
        <v>45060</v>
      </c>
      <c r="B29" s="4" t="s">
        <v>64</v>
      </c>
      <c r="C29" s="4" t="s">
        <v>65</v>
      </c>
      <c r="D29" s="4" t="s">
        <v>15</v>
      </c>
      <c r="E29" s="5">
        <v>0</v>
      </c>
      <c r="F29" s="4">
        <v>30</v>
      </c>
      <c r="G29" s="5"/>
      <c r="H29" s="5" t="s">
        <v>12</v>
      </c>
      <c r="I29" s="5"/>
    </row>
    <row r="30" spans="1:9" x14ac:dyDescent="0.3">
      <c r="A30" s="3">
        <v>45066</v>
      </c>
      <c r="B30" s="4" t="s">
        <v>66</v>
      </c>
      <c r="C30" s="4" t="s">
        <v>67</v>
      </c>
      <c r="D30" s="4" t="s">
        <v>11</v>
      </c>
      <c r="E30" s="5">
        <v>0</v>
      </c>
      <c r="F30" s="4">
        <v>50</v>
      </c>
      <c r="G30" s="5"/>
      <c r="H30" s="5"/>
      <c r="I30" s="5"/>
    </row>
    <row r="31" spans="1:9" x14ac:dyDescent="0.3">
      <c r="A31" s="3">
        <v>45066</v>
      </c>
      <c r="B31" s="4" t="s">
        <v>13</v>
      </c>
      <c r="C31" s="15" t="s">
        <v>14</v>
      </c>
      <c r="D31" s="4" t="s">
        <v>15</v>
      </c>
      <c r="E31" s="5" t="s">
        <v>68</v>
      </c>
      <c r="F31" s="4">
        <v>30</v>
      </c>
      <c r="G31" s="5"/>
      <c r="H31" s="5" t="s">
        <v>12</v>
      </c>
      <c r="I31" s="5"/>
    </row>
    <row r="32" spans="1:9" x14ac:dyDescent="0.3">
      <c r="A32" s="6">
        <v>45079</v>
      </c>
      <c r="B32" s="7" t="s">
        <v>69</v>
      </c>
      <c r="C32" s="7"/>
      <c r="D32" s="7" t="s">
        <v>70</v>
      </c>
      <c r="E32" s="8">
        <v>5000</v>
      </c>
      <c r="F32" s="7">
        <v>100</v>
      </c>
      <c r="G32" s="8"/>
      <c r="H32" s="8"/>
      <c r="I32" s="8"/>
    </row>
    <row r="33" spans="1:9" x14ac:dyDescent="0.3">
      <c r="A33" s="16">
        <v>45101</v>
      </c>
      <c r="B33" s="11" t="s">
        <v>71</v>
      </c>
      <c r="C33" s="11" t="s">
        <v>72</v>
      </c>
      <c r="D33" s="11" t="s">
        <v>73</v>
      </c>
      <c r="E33" s="12">
        <v>10000</v>
      </c>
      <c r="F33" s="11">
        <v>200</v>
      </c>
      <c r="G33" s="11"/>
      <c r="H33" s="11"/>
      <c r="I33" s="17"/>
    </row>
    <row r="34" spans="1:9" x14ac:dyDescent="0.3">
      <c r="A34" s="3">
        <v>45093</v>
      </c>
      <c r="B34" s="4" t="s">
        <v>74</v>
      </c>
      <c r="C34" s="15" t="s">
        <v>75</v>
      </c>
      <c r="D34" s="4" t="s">
        <v>54</v>
      </c>
      <c r="E34" s="5">
        <v>20000</v>
      </c>
      <c r="F34" s="4">
        <v>200</v>
      </c>
      <c r="G34" s="5"/>
      <c r="H34" s="5"/>
      <c r="I34" s="5"/>
    </row>
    <row r="35" spans="1:9" x14ac:dyDescent="0.3">
      <c r="A35" s="3">
        <v>45094</v>
      </c>
      <c r="B35" s="4" t="s">
        <v>13</v>
      </c>
      <c r="C35" s="15" t="s">
        <v>14</v>
      </c>
      <c r="D35" s="4" t="s">
        <v>15</v>
      </c>
      <c r="E35" s="5">
        <v>0</v>
      </c>
      <c r="F35" s="4">
        <v>30</v>
      </c>
      <c r="G35" s="5"/>
      <c r="H35" s="5" t="s">
        <v>12</v>
      </c>
      <c r="I35" s="5"/>
    </row>
    <row r="36" spans="1:9" x14ac:dyDescent="0.3">
      <c r="A36" s="3">
        <v>45100</v>
      </c>
      <c r="B36" s="4" t="s">
        <v>60</v>
      </c>
      <c r="C36" s="4" t="s">
        <v>76</v>
      </c>
      <c r="D36" s="4" t="s">
        <v>11</v>
      </c>
      <c r="E36" s="5">
        <v>12000</v>
      </c>
      <c r="F36" s="4">
        <v>50</v>
      </c>
      <c r="G36" s="5"/>
      <c r="H36" s="5">
        <v>250</v>
      </c>
      <c r="I36" s="5">
        <v>150</v>
      </c>
    </row>
    <row r="37" spans="1:9" x14ac:dyDescent="0.3">
      <c r="A37" s="3">
        <v>45121</v>
      </c>
      <c r="B37" s="4" t="s">
        <v>77</v>
      </c>
      <c r="C37" s="4" t="s">
        <v>78</v>
      </c>
      <c r="D37" s="4" t="s">
        <v>11</v>
      </c>
      <c r="E37" s="5">
        <v>16000</v>
      </c>
      <c r="F37" s="4">
        <v>100</v>
      </c>
      <c r="G37" s="5">
        <v>230</v>
      </c>
      <c r="H37" s="5">
        <v>120</v>
      </c>
      <c r="I37" s="5">
        <v>80</v>
      </c>
    </row>
    <row r="38" spans="1:9" x14ac:dyDescent="0.3">
      <c r="A38" s="3">
        <v>45149</v>
      </c>
      <c r="B38" s="4" t="s">
        <v>77</v>
      </c>
      <c r="C38" s="4" t="s">
        <v>78</v>
      </c>
      <c r="D38" s="4" t="s">
        <v>11</v>
      </c>
      <c r="E38" s="5">
        <v>16000</v>
      </c>
      <c r="F38" s="4">
        <v>100</v>
      </c>
      <c r="G38" s="5">
        <v>150</v>
      </c>
      <c r="H38" s="5">
        <v>120</v>
      </c>
      <c r="I38" s="5">
        <v>80</v>
      </c>
    </row>
    <row r="39" spans="1:9" x14ac:dyDescent="0.3">
      <c r="A39" s="18">
        <v>45178</v>
      </c>
      <c r="B39" s="4" t="s">
        <v>79</v>
      </c>
      <c r="C39" s="4" t="s">
        <v>80</v>
      </c>
      <c r="D39" s="4" t="s">
        <v>20</v>
      </c>
      <c r="E39" s="5">
        <v>165000</v>
      </c>
      <c r="F39" s="4">
        <v>200</v>
      </c>
      <c r="G39" s="4"/>
      <c r="H39" s="4"/>
      <c r="I39" s="5"/>
    </row>
    <row r="40" spans="1:9" x14ac:dyDescent="0.3">
      <c r="A40" s="18">
        <v>45181</v>
      </c>
      <c r="B40" s="4" t="s">
        <v>55</v>
      </c>
      <c r="C40" s="4" t="s">
        <v>81</v>
      </c>
      <c r="D40" s="4" t="s">
        <v>11</v>
      </c>
      <c r="E40" s="5">
        <v>3000</v>
      </c>
      <c r="F40" s="4">
        <v>40</v>
      </c>
      <c r="G40" s="4"/>
      <c r="H40" s="5"/>
      <c r="I40" s="5"/>
    </row>
    <row r="41" spans="1:9" x14ac:dyDescent="0.3">
      <c r="A41" s="18">
        <v>45183</v>
      </c>
      <c r="B41" s="4" t="s">
        <v>82</v>
      </c>
      <c r="C41" s="4" t="s">
        <v>83</v>
      </c>
      <c r="D41" s="4" t="s">
        <v>84</v>
      </c>
      <c r="E41" s="5">
        <v>32000</v>
      </c>
      <c r="F41" s="4">
        <v>210</v>
      </c>
      <c r="G41" s="4"/>
      <c r="H41" s="5">
        <v>250</v>
      </c>
      <c r="I41" s="5">
        <v>150</v>
      </c>
    </row>
    <row r="42" spans="1:9" x14ac:dyDescent="0.3">
      <c r="A42" s="18">
        <v>45184</v>
      </c>
      <c r="B42" s="4" t="s">
        <v>85</v>
      </c>
      <c r="C42" s="4" t="s">
        <v>86</v>
      </c>
      <c r="D42" s="4" t="s">
        <v>70</v>
      </c>
      <c r="E42" s="5">
        <v>8000</v>
      </c>
      <c r="F42" s="4">
        <v>100</v>
      </c>
      <c r="G42" s="4"/>
      <c r="H42" s="4"/>
      <c r="I42" s="5"/>
    </row>
    <row r="43" spans="1:9" x14ac:dyDescent="0.3">
      <c r="A43" s="18">
        <v>45186</v>
      </c>
      <c r="B43" s="4" t="s">
        <v>9</v>
      </c>
      <c r="C43" s="4" t="s">
        <v>65</v>
      </c>
      <c r="D43" s="4" t="s">
        <v>15</v>
      </c>
      <c r="E43" s="5">
        <v>0</v>
      </c>
      <c r="F43" s="4">
        <v>30</v>
      </c>
      <c r="G43" s="4"/>
      <c r="H43" s="5" t="s">
        <v>12</v>
      </c>
      <c r="I43" s="5"/>
    </row>
    <row r="44" spans="1:9" x14ac:dyDescent="0.3">
      <c r="A44" s="18">
        <v>45188</v>
      </c>
      <c r="B44" s="4" t="s">
        <v>87</v>
      </c>
      <c r="C44" s="4" t="s">
        <v>88</v>
      </c>
      <c r="D44" s="4" t="s">
        <v>11</v>
      </c>
      <c r="E44" s="5">
        <v>3000</v>
      </c>
      <c r="F44" s="4">
        <v>40</v>
      </c>
      <c r="G44" s="4"/>
      <c r="H44" s="5">
        <v>70</v>
      </c>
      <c r="I44" s="5"/>
    </row>
    <row r="45" spans="1:9" x14ac:dyDescent="0.3">
      <c r="A45" s="19">
        <v>45205</v>
      </c>
      <c r="B45" s="11" t="s">
        <v>89</v>
      </c>
      <c r="C45" s="11" t="s">
        <v>90</v>
      </c>
      <c r="D45" s="11" t="s">
        <v>54</v>
      </c>
      <c r="E45" s="12">
        <v>5000</v>
      </c>
      <c r="F45" s="11">
        <v>190</v>
      </c>
      <c r="G45" s="12">
        <v>226</v>
      </c>
      <c r="H45" s="12"/>
      <c r="I45" s="12"/>
    </row>
    <row r="46" spans="1:9" x14ac:dyDescent="0.3">
      <c r="A46" s="3">
        <v>45212</v>
      </c>
      <c r="B46" s="4" t="s">
        <v>91</v>
      </c>
      <c r="C46" s="4" t="s">
        <v>92</v>
      </c>
      <c r="D46" s="4" t="s">
        <v>54</v>
      </c>
      <c r="E46" s="5">
        <v>60000</v>
      </c>
      <c r="F46" s="4">
        <v>210</v>
      </c>
      <c r="G46" s="5"/>
      <c r="H46" s="5">
        <v>250</v>
      </c>
      <c r="I46" s="5">
        <v>150</v>
      </c>
    </row>
    <row r="47" spans="1:9" x14ac:dyDescent="0.3">
      <c r="A47" s="3">
        <v>45220</v>
      </c>
      <c r="B47" s="4" t="s">
        <v>13</v>
      </c>
      <c r="C47" s="15" t="s">
        <v>14</v>
      </c>
      <c r="D47" s="4"/>
      <c r="E47" s="5">
        <v>0</v>
      </c>
      <c r="F47" s="4">
        <v>30</v>
      </c>
      <c r="G47" s="5"/>
      <c r="H47" s="5" t="s">
        <v>12</v>
      </c>
      <c r="I47" s="4"/>
    </row>
    <row r="48" spans="1:9" x14ac:dyDescent="0.3">
      <c r="A48" s="6">
        <v>45213</v>
      </c>
      <c r="B48" s="7" t="s">
        <v>16</v>
      </c>
      <c r="C48" s="7" t="s">
        <v>93</v>
      </c>
      <c r="D48" s="7" t="s">
        <v>54</v>
      </c>
      <c r="E48" s="8">
        <v>7500</v>
      </c>
      <c r="F48" s="7">
        <v>160</v>
      </c>
      <c r="G48" s="8">
        <v>178</v>
      </c>
      <c r="H48" s="8">
        <v>70</v>
      </c>
      <c r="I48" s="7"/>
    </row>
    <row r="49" spans="1:9" x14ac:dyDescent="0.3">
      <c r="A49" s="3">
        <v>45214</v>
      </c>
      <c r="B49" s="4" t="s">
        <v>9</v>
      </c>
      <c r="C49" s="4" t="s">
        <v>94</v>
      </c>
      <c r="D49" s="4" t="s">
        <v>95</v>
      </c>
      <c r="E49" s="5">
        <v>0</v>
      </c>
      <c r="F49" s="4">
        <v>30</v>
      </c>
      <c r="G49" s="5"/>
      <c r="H49" s="5" t="s">
        <v>12</v>
      </c>
      <c r="I49" s="4"/>
    </row>
    <row r="50" spans="1:9" x14ac:dyDescent="0.3">
      <c r="A50" s="3">
        <v>45218</v>
      </c>
      <c r="B50" s="20" t="s">
        <v>96</v>
      </c>
      <c r="C50" s="20" t="s">
        <v>97</v>
      </c>
      <c r="D50" s="20" t="s">
        <v>42</v>
      </c>
      <c r="E50" s="21">
        <v>3000</v>
      </c>
      <c r="F50" s="20">
        <v>30</v>
      </c>
      <c r="G50" s="21"/>
      <c r="H50" s="21"/>
      <c r="I50" s="20"/>
    </row>
    <row r="51" spans="1:9" x14ac:dyDescent="0.3">
      <c r="A51" s="3">
        <v>45231</v>
      </c>
      <c r="B51" s="4" t="s">
        <v>98</v>
      </c>
      <c r="C51" s="4" t="s">
        <v>99</v>
      </c>
      <c r="D51" s="4" t="s">
        <v>11</v>
      </c>
      <c r="E51" s="5">
        <v>4000</v>
      </c>
      <c r="F51" s="4">
        <v>40</v>
      </c>
      <c r="G51" s="5"/>
      <c r="H51" s="5">
        <v>70</v>
      </c>
      <c r="I51" s="4"/>
    </row>
    <row r="52" spans="1:9" x14ac:dyDescent="0.3">
      <c r="A52" s="3">
        <v>45233</v>
      </c>
      <c r="B52" s="4" t="s">
        <v>100</v>
      </c>
      <c r="C52" s="4" t="s">
        <v>101</v>
      </c>
      <c r="D52" s="4" t="s">
        <v>84</v>
      </c>
      <c r="E52" s="5">
        <v>20000</v>
      </c>
      <c r="F52" s="4">
        <v>210</v>
      </c>
      <c r="G52" s="5"/>
      <c r="H52" s="5">
        <v>300</v>
      </c>
      <c r="I52" s="5">
        <v>200</v>
      </c>
    </row>
    <row r="53" spans="1:9" x14ac:dyDescent="0.3">
      <c r="A53" s="6">
        <v>45241</v>
      </c>
      <c r="B53" s="7" t="s">
        <v>102</v>
      </c>
      <c r="C53" s="7" t="s">
        <v>103</v>
      </c>
      <c r="D53" s="7" t="s">
        <v>11</v>
      </c>
      <c r="E53" s="8">
        <v>5000</v>
      </c>
      <c r="F53" s="7">
        <v>200</v>
      </c>
      <c r="G53" s="7"/>
      <c r="H53" s="7"/>
      <c r="I53" s="7"/>
    </row>
    <row r="54" spans="1:9" x14ac:dyDescent="0.3">
      <c r="A54" s="3">
        <v>45247</v>
      </c>
      <c r="B54" s="4" t="s">
        <v>104</v>
      </c>
      <c r="C54" s="4" t="s">
        <v>105</v>
      </c>
      <c r="D54" s="4" t="s">
        <v>106</v>
      </c>
      <c r="E54" s="5">
        <v>5000</v>
      </c>
      <c r="F54" s="4">
        <v>100</v>
      </c>
      <c r="G54" s="4"/>
      <c r="H54" s="5">
        <v>150</v>
      </c>
      <c r="I54" s="5">
        <v>100</v>
      </c>
    </row>
    <row r="55" spans="1:9" x14ac:dyDescent="0.3">
      <c r="A55" s="3">
        <v>45248</v>
      </c>
      <c r="B55" s="4" t="s">
        <v>13</v>
      </c>
      <c r="C55" s="15" t="s">
        <v>14</v>
      </c>
      <c r="D55" s="4" t="s">
        <v>107</v>
      </c>
      <c r="E55" s="5">
        <v>0</v>
      </c>
      <c r="F55" s="4">
        <v>30</v>
      </c>
      <c r="G55" s="4"/>
      <c r="H55" s="5" t="s">
        <v>12</v>
      </c>
      <c r="I55" s="5"/>
    </row>
    <row r="56" spans="1:9" x14ac:dyDescent="0.3">
      <c r="A56" s="3">
        <v>45254</v>
      </c>
      <c r="B56" s="4" t="s">
        <v>108</v>
      </c>
      <c r="C56" s="4" t="s">
        <v>109</v>
      </c>
      <c r="D56" s="4" t="s">
        <v>84</v>
      </c>
      <c r="E56" s="5">
        <v>10000</v>
      </c>
      <c r="F56" s="4">
        <v>200</v>
      </c>
      <c r="G56" s="4"/>
      <c r="H56" s="5">
        <v>150</v>
      </c>
      <c r="I56" s="5">
        <v>100</v>
      </c>
    </row>
    <row r="57" spans="1:9" x14ac:dyDescent="0.3">
      <c r="A57" s="3">
        <v>45256</v>
      </c>
      <c r="B57" s="4" t="s">
        <v>9</v>
      </c>
      <c r="C57" s="4" t="s">
        <v>94</v>
      </c>
      <c r="D57" s="4" t="s">
        <v>107</v>
      </c>
      <c r="E57" s="5">
        <v>0</v>
      </c>
      <c r="F57" s="4">
        <v>30</v>
      </c>
      <c r="G57" s="4"/>
      <c r="H57" s="4" t="s">
        <v>12</v>
      </c>
      <c r="I57" s="4"/>
    </row>
    <row r="58" spans="1:9" x14ac:dyDescent="0.3">
      <c r="A58" s="3">
        <v>45262</v>
      </c>
      <c r="B58" s="4" t="s">
        <v>110</v>
      </c>
      <c r="C58" s="4" t="s">
        <v>111</v>
      </c>
      <c r="D58" s="4" t="s">
        <v>84</v>
      </c>
      <c r="E58" s="5">
        <v>5000</v>
      </c>
      <c r="F58" s="4">
        <v>50</v>
      </c>
      <c r="G58" s="4"/>
      <c r="H58" s="4" t="s">
        <v>112</v>
      </c>
      <c r="I58" s="4"/>
    </row>
    <row r="59" spans="1:9" x14ac:dyDescent="0.3">
      <c r="A59" s="3">
        <v>45263</v>
      </c>
      <c r="B59" s="4" t="s">
        <v>113</v>
      </c>
      <c r="C59" s="4" t="s">
        <v>114</v>
      </c>
      <c r="D59" s="4" t="s">
        <v>84</v>
      </c>
      <c r="E59" s="5">
        <v>70000</v>
      </c>
      <c r="F59" s="4">
        <v>300</v>
      </c>
      <c r="G59" s="4"/>
      <c r="H59" s="4"/>
      <c r="I59" s="4"/>
    </row>
    <row r="60" spans="1:9" x14ac:dyDescent="0.3">
      <c r="A60" s="6">
        <v>44535</v>
      </c>
      <c r="B60" s="7" t="s">
        <v>115</v>
      </c>
      <c r="C60" s="7" t="s">
        <v>116</v>
      </c>
      <c r="D60" s="7" t="s">
        <v>117</v>
      </c>
      <c r="E60" s="8">
        <v>4000</v>
      </c>
      <c r="F60" s="7">
        <v>100</v>
      </c>
      <c r="G60" s="7"/>
      <c r="H60" s="7"/>
      <c r="I60" s="7"/>
    </row>
    <row r="61" spans="1:9" x14ac:dyDescent="0.3">
      <c r="A61" s="3">
        <v>45265</v>
      </c>
      <c r="B61" s="4" t="s">
        <v>118</v>
      </c>
      <c r="C61" s="4"/>
      <c r="D61" s="4" t="s">
        <v>117</v>
      </c>
      <c r="E61" s="5">
        <v>2000</v>
      </c>
      <c r="F61" s="4">
        <v>100</v>
      </c>
      <c r="G61" s="4"/>
      <c r="H61" s="5">
        <v>70</v>
      </c>
      <c r="I61" s="4"/>
    </row>
    <row r="62" spans="1:9" x14ac:dyDescent="0.3">
      <c r="A62" s="3">
        <v>45269</v>
      </c>
      <c r="B62" s="4" t="s">
        <v>13</v>
      </c>
      <c r="C62" s="15" t="s">
        <v>14</v>
      </c>
      <c r="D62" s="4" t="s">
        <v>107</v>
      </c>
      <c r="E62" s="5">
        <v>0</v>
      </c>
      <c r="F62" s="4">
        <v>30</v>
      </c>
      <c r="G62" s="5"/>
      <c r="H62" s="5" t="s">
        <v>12</v>
      </c>
      <c r="I62" s="5"/>
    </row>
    <row r="63" spans="1:9" x14ac:dyDescent="0.3">
      <c r="A63" s="3">
        <v>45270</v>
      </c>
      <c r="B63" s="4" t="s">
        <v>9</v>
      </c>
      <c r="C63" s="4" t="s">
        <v>94</v>
      </c>
      <c r="D63" s="4" t="s">
        <v>107</v>
      </c>
      <c r="E63" s="5">
        <v>0</v>
      </c>
      <c r="F63" s="4">
        <v>30</v>
      </c>
      <c r="G63" s="5"/>
      <c r="H63" s="5" t="s">
        <v>12</v>
      </c>
      <c r="I63" s="5"/>
    </row>
    <row r="64" spans="1:9" x14ac:dyDescent="0.3">
      <c r="A64" s="6">
        <v>44540</v>
      </c>
      <c r="B64" s="7" t="s">
        <v>119</v>
      </c>
      <c r="C64" s="7" t="s">
        <v>120</v>
      </c>
      <c r="D64" s="7" t="s">
        <v>11</v>
      </c>
      <c r="E64" s="8">
        <v>6500</v>
      </c>
      <c r="F64" s="7">
        <v>40</v>
      </c>
      <c r="G64" s="8">
        <v>165</v>
      </c>
      <c r="H64" s="8">
        <v>70</v>
      </c>
      <c r="I64" s="8"/>
    </row>
    <row r="65" spans="1:9" x14ac:dyDescent="0.3">
      <c r="A65" s="22" t="s">
        <v>121</v>
      </c>
      <c r="B65" s="4" t="s">
        <v>122</v>
      </c>
      <c r="C65" s="4" t="s">
        <v>123</v>
      </c>
      <c r="D65" s="4" t="s">
        <v>84</v>
      </c>
      <c r="E65" s="5">
        <v>50000</v>
      </c>
      <c r="F65" s="4">
        <v>200</v>
      </c>
      <c r="G65" s="4"/>
      <c r="H65" s="5">
        <v>300</v>
      </c>
      <c r="I65" s="5">
        <v>200</v>
      </c>
    </row>
    <row r="66" spans="1:9" x14ac:dyDescent="0.3">
      <c r="A66" s="23" t="s">
        <v>124</v>
      </c>
      <c r="B66" s="7" t="s">
        <v>125</v>
      </c>
      <c r="C66" s="7" t="s">
        <v>126</v>
      </c>
      <c r="D66" s="7" t="s">
        <v>84</v>
      </c>
      <c r="E66" s="8">
        <v>5000</v>
      </c>
      <c r="F66" s="7">
        <v>200</v>
      </c>
      <c r="G66" s="7"/>
      <c r="H66" s="7"/>
      <c r="I66" s="7"/>
    </row>
    <row r="68" spans="1:9" x14ac:dyDescent="0.3">
      <c r="A68" s="24" t="s">
        <v>127</v>
      </c>
      <c r="C68" s="24" t="s">
        <v>128</v>
      </c>
      <c r="E68" s="25">
        <v>25000</v>
      </c>
    </row>
    <row r="69" spans="1:9" x14ac:dyDescent="0.3">
      <c r="A69" s="24" t="s">
        <v>129</v>
      </c>
      <c r="C69" s="24" t="s">
        <v>128</v>
      </c>
      <c r="E69" s="25">
        <v>30000</v>
      </c>
    </row>
    <row r="70" spans="1:9" x14ac:dyDescent="0.3">
      <c r="A70" s="24" t="s">
        <v>130</v>
      </c>
      <c r="B70" s="26" t="s">
        <v>131</v>
      </c>
      <c r="C70" s="24" t="s">
        <v>132</v>
      </c>
      <c r="D70" s="24" t="s">
        <v>84</v>
      </c>
      <c r="E70" s="25">
        <v>25000</v>
      </c>
    </row>
    <row r="71" spans="1:9" x14ac:dyDescent="0.3">
      <c r="E71" s="27"/>
    </row>
    <row r="72" spans="1:9" x14ac:dyDescent="0.3">
      <c r="E72" s="28">
        <f>SUM(E4:E70)</f>
        <v>996500</v>
      </c>
    </row>
    <row r="73" spans="1:9" x14ac:dyDescent="0.3">
      <c r="C73" s="24" t="s">
        <v>133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Úprava rozpočtu</vt:lpstr>
      <vt:lpstr>Původní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Lehovec</dc:creator>
  <cp:lastModifiedBy>Jaroslav Lehovec</cp:lastModifiedBy>
  <dcterms:created xsi:type="dcterms:W3CDTF">2023-08-09T15:43:05Z</dcterms:created>
  <dcterms:modified xsi:type="dcterms:W3CDTF">2023-08-14T06:11:39Z</dcterms:modified>
</cp:coreProperties>
</file>