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invest1-my.sharepoint.com/personal/botek_ms-invest_cz/Documents/Projekty/Ďáblice/MSI/smlouvy/MČ Ďáblice/"/>
    </mc:Choice>
  </mc:AlternateContent>
  <xr:revisionPtr revIDLastSave="49" documentId="8_{6AA25FC3-0C9C-44D7-B046-B03CB042E276}" xr6:coauthVersionLast="47" xr6:coauthVersionMax="47" xr10:uidLastSave="{91AAF4AA-629A-4FD1-AFDD-37F61995A1B6}"/>
  <bookViews>
    <workbookView xWindow="-28920" yWindow="-120" windowWidth="29040" windowHeight="15840" xr2:uid="{2DC245E7-367F-4ACF-9854-5C3135E468F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23" i="1"/>
  <c r="B61" i="1"/>
  <c r="B66" i="1" s="1"/>
  <c r="B45" i="1"/>
  <c r="B48" i="1" l="1"/>
  <c r="B34" i="1" l="1"/>
  <c r="B26" i="1"/>
  <c r="B14" i="1"/>
  <c r="B11" i="1"/>
  <c r="B6" i="1"/>
</calcChain>
</file>

<file path=xl/sharedStrings.xml><?xml version="1.0" encoding="utf-8"?>
<sst xmlns="http://schemas.openxmlformats.org/spreadsheetml/2006/main" count="74" uniqueCount="34">
  <si>
    <t>Rekonstrukce chodníku</t>
  </si>
  <si>
    <t>pozemek č.</t>
  </si>
  <si>
    <t>1219/1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</si>
  <si>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</si>
  <si>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Ulice Kučerové</t>
  </si>
  <si>
    <t>Ulice K Náměstí</t>
  </si>
  <si>
    <t>1221/1</t>
  </si>
  <si>
    <t>Chodník nový</t>
  </si>
  <si>
    <t>Odpadové hospodářství</t>
  </si>
  <si>
    <t>Ulice Květnová</t>
  </si>
  <si>
    <t>1219/2, 88/1</t>
  </si>
  <si>
    <t>1219/31</t>
  </si>
  <si>
    <t>1221/1, 88/1</t>
  </si>
  <si>
    <t>Zelený pás</t>
  </si>
  <si>
    <t>Stromy</t>
  </si>
  <si>
    <t>ks</t>
  </si>
  <si>
    <t>Ulice Hořínecká</t>
  </si>
  <si>
    <t>Rekonstrukce odpadového hospodářství</t>
  </si>
  <si>
    <t>1219/12</t>
  </si>
  <si>
    <t>Nová autobusová zastávka</t>
  </si>
  <si>
    <t>1228/2, 1228/14</t>
  </si>
  <si>
    <t>1228/14</t>
  </si>
  <si>
    <t>areálová komunikace</t>
  </si>
  <si>
    <t>1220/1</t>
  </si>
  <si>
    <t>Komunikace, parkoviště</t>
  </si>
  <si>
    <t>Zelený pás, tráva</t>
  </si>
  <si>
    <t>1220/30</t>
  </si>
  <si>
    <t>1220/32</t>
  </si>
  <si>
    <t>1220/34</t>
  </si>
  <si>
    <t>1220/35</t>
  </si>
  <si>
    <t>Seznam předávaného majetku MČ Ďáblice</t>
  </si>
  <si>
    <t>Předávané pozemky dle Smlouvy o spolupráci 622m2</t>
  </si>
  <si>
    <t>Vjezd do areálu</t>
  </si>
  <si>
    <t>1219/2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</si>
</sst>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4" fontId="0" fillId="0" borderId="4" xfId="0" applyNumberFormat="1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1" fillId="0" borderId="4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2E1E-EEEB-41B4-98A8-5C6FEF8AAF16}">
  <sheetPr>
    <pageSetUpPr fitToPage="1"/>
  </sheetPr>
  <dimension ref="A1:D66"/>
  <sheetViews>
    <sheetView tabSelected="1" topLeftCell="A35" workbookViewId="0">
      <selection activeCell="C56" sqref="C56:D57"/>
    </sheetView>
  </sheetViews>
  <sheetFormatPr defaultRowHeight="14.5" x14ac:dyDescent="0.35"/>
  <cols>
    <col min="1" max="1" width="13.81640625" customWidth="1"/>
    <col min="3" max="4" width="12.1796875" bestFit="1" customWidth="1"/>
  </cols>
  <sheetData>
    <row r="1" spans="1:4" ht="18.5" x14ac:dyDescent="0.45">
      <c r="A1" s="16" t="s">
        <v>30</v>
      </c>
      <c r="B1" s="16"/>
      <c r="C1" s="16"/>
      <c r="D1" s="16"/>
    </row>
    <row r="2" spans="1:4" ht="15" thickBot="1" x14ac:dyDescent="0.4"/>
    <row r="3" spans="1:4" ht="15" thickBot="1" x14ac:dyDescent="0.4">
      <c r="A3" s="13" t="s">
        <v>4</v>
      </c>
      <c r="B3" s="14"/>
      <c r="C3" s="14"/>
      <c r="D3" s="15"/>
    </row>
    <row r="4" spans="1:4" x14ac:dyDescent="0.35">
      <c r="A4" s="8" t="s">
        <v>0</v>
      </c>
      <c r="B4" s="9"/>
      <c r="C4" s="9"/>
      <c r="D4" s="10"/>
    </row>
    <row r="5" spans="1:4" ht="16.5" x14ac:dyDescent="0.35">
      <c r="A5" s="1" t="s">
        <v>1</v>
      </c>
      <c r="B5" s="1" t="s">
        <v>3</v>
      </c>
      <c r="C5" s="1"/>
      <c r="D5" s="1"/>
    </row>
    <row r="6" spans="1:4" x14ac:dyDescent="0.35">
      <c r="A6" s="2" t="s">
        <v>2</v>
      </c>
      <c r="B6" s="3">
        <f>152.4*1.5</f>
        <v>228.60000000000002</v>
      </c>
      <c r="C6" s="4"/>
      <c r="D6" s="11"/>
    </row>
    <row r="7" spans="1:4" ht="15" thickBot="1" x14ac:dyDescent="0.4"/>
    <row r="8" spans="1:4" ht="15" thickBot="1" x14ac:dyDescent="0.4">
      <c r="A8" s="13" t="s">
        <v>5</v>
      </c>
      <c r="B8" s="14"/>
      <c r="C8" s="14"/>
      <c r="D8" s="15"/>
    </row>
    <row r="9" spans="1:4" x14ac:dyDescent="0.35">
      <c r="A9" s="8" t="s">
        <v>7</v>
      </c>
      <c r="B9" s="9"/>
      <c r="C9" s="9"/>
      <c r="D9" s="10"/>
    </row>
    <row r="10" spans="1:4" ht="16.5" x14ac:dyDescent="0.35">
      <c r="A10" s="1" t="s">
        <v>1</v>
      </c>
      <c r="B10" s="1" t="s">
        <v>3</v>
      </c>
      <c r="C10" s="1"/>
      <c r="D10" s="1"/>
    </row>
    <row r="11" spans="1:4" x14ac:dyDescent="0.35">
      <c r="A11" s="2" t="s">
        <v>6</v>
      </c>
      <c r="B11" s="3">
        <f>85*1.5</f>
        <v>127.5</v>
      </c>
      <c r="C11" s="4"/>
      <c r="D11" s="11"/>
    </row>
    <row r="12" spans="1:4" x14ac:dyDescent="0.35">
      <c r="A12" s="5" t="s">
        <v>8</v>
      </c>
      <c r="B12" s="6"/>
      <c r="C12" s="6"/>
      <c r="D12" s="7"/>
    </row>
    <row r="13" spans="1:4" ht="16.5" x14ac:dyDescent="0.35">
      <c r="A13" s="1" t="s">
        <v>1</v>
      </c>
      <c r="B13" s="1" t="s">
        <v>3</v>
      </c>
      <c r="C13" s="1"/>
      <c r="D13" s="1"/>
    </row>
    <row r="14" spans="1:4" x14ac:dyDescent="0.35">
      <c r="A14" s="2" t="s">
        <v>6</v>
      </c>
      <c r="B14" s="3">
        <f>6.5*6.5*3.14/4</f>
        <v>33.166249999999998</v>
      </c>
      <c r="C14" s="4"/>
      <c r="D14" s="11"/>
    </row>
    <row r="15" spans="1:4" ht="15" thickBot="1" x14ac:dyDescent="0.4"/>
    <row r="16" spans="1:4" ht="15" thickBot="1" x14ac:dyDescent="0.4">
      <c r="A16" s="13" t="s">
        <v>9</v>
      </c>
      <c r="B16" s="14"/>
      <c r="C16" s="14"/>
      <c r="D16" s="15"/>
    </row>
    <row r="17" spans="1:4" x14ac:dyDescent="0.35">
      <c r="A17" s="8" t="s">
        <v>7</v>
      </c>
      <c r="B17" s="9"/>
      <c r="C17" s="9"/>
      <c r="D17" s="10"/>
    </row>
    <row r="18" spans="1:4" ht="16.5" x14ac:dyDescent="0.35">
      <c r="A18" s="1" t="s">
        <v>1</v>
      </c>
      <c r="B18" s="1" t="s">
        <v>3</v>
      </c>
      <c r="C18" s="1"/>
      <c r="D18" s="1"/>
    </row>
    <row r="19" spans="1:4" x14ac:dyDescent="0.35">
      <c r="A19" s="2" t="s">
        <v>10</v>
      </c>
      <c r="B19" s="3">
        <f>159*2.5-20-B26-B23</f>
        <v>326.83375000000001</v>
      </c>
      <c r="C19" s="4"/>
      <c r="D19" s="11"/>
    </row>
    <row r="20" spans="1:4" x14ac:dyDescent="0.35">
      <c r="A20" s="2" t="s">
        <v>11</v>
      </c>
      <c r="B20" s="3">
        <v>20</v>
      </c>
      <c r="C20" s="4"/>
      <c r="D20" s="11"/>
    </row>
    <row r="21" spans="1:4" x14ac:dyDescent="0.35">
      <c r="A21" s="5" t="s">
        <v>32</v>
      </c>
      <c r="B21" s="6"/>
      <c r="C21" s="6"/>
      <c r="D21" s="7"/>
    </row>
    <row r="22" spans="1:4" ht="16.5" x14ac:dyDescent="0.35">
      <c r="A22" s="1" t="s">
        <v>1</v>
      </c>
      <c r="B22" s="1" t="s">
        <v>3</v>
      </c>
      <c r="C22" s="1"/>
      <c r="D22" s="1"/>
    </row>
    <row r="23" spans="1:4" x14ac:dyDescent="0.35">
      <c r="A23" s="2" t="s">
        <v>33</v>
      </c>
      <c r="B23" s="3">
        <f>7*2.5</f>
        <v>17.5</v>
      </c>
      <c r="C23" s="4"/>
      <c r="D23" s="11"/>
    </row>
    <row r="24" spans="1:4" x14ac:dyDescent="0.35">
      <c r="A24" s="5" t="s">
        <v>13</v>
      </c>
      <c r="B24" s="6"/>
      <c r="C24" s="6"/>
      <c r="D24" s="7"/>
    </row>
    <row r="25" spans="1:4" ht="16.5" x14ac:dyDescent="0.35">
      <c r="A25" s="1" t="s">
        <v>1</v>
      </c>
      <c r="B25" s="1" t="s">
        <v>3</v>
      </c>
      <c r="C25" s="1"/>
      <c r="D25" s="1"/>
    </row>
    <row r="26" spans="1:4" x14ac:dyDescent="0.35">
      <c r="A26" s="2" t="s">
        <v>10</v>
      </c>
      <c r="B26" s="3">
        <f>6.5*6.5*3.14/4</f>
        <v>33.166249999999998</v>
      </c>
      <c r="C26" s="4"/>
      <c r="D26" s="11"/>
    </row>
    <row r="27" spans="1:4" x14ac:dyDescent="0.35">
      <c r="A27" s="5" t="s">
        <v>14</v>
      </c>
      <c r="B27" s="6"/>
      <c r="C27" s="6"/>
      <c r="D27" s="7"/>
    </row>
    <row r="28" spans="1:4" x14ac:dyDescent="0.35">
      <c r="A28" s="1" t="s">
        <v>1</v>
      </c>
      <c r="B28" s="1" t="s">
        <v>15</v>
      </c>
      <c r="C28" s="1"/>
      <c r="D28" s="1"/>
    </row>
    <row r="29" spans="1:4" x14ac:dyDescent="0.35">
      <c r="A29" s="2" t="s">
        <v>12</v>
      </c>
      <c r="B29" s="3">
        <v>9</v>
      </c>
      <c r="C29" s="4"/>
      <c r="D29" s="11"/>
    </row>
    <row r="30" spans="1:4" ht="15" thickBot="1" x14ac:dyDescent="0.4"/>
    <row r="31" spans="1:4" ht="15" thickBot="1" x14ac:dyDescent="0.4">
      <c r="A31" s="13" t="s">
        <v>16</v>
      </c>
      <c r="B31" s="14"/>
      <c r="C31" s="14"/>
      <c r="D31" s="15"/>
    </row>
    <row r="32" spans="1:4" x14ac:dyDescent="0.35">
      <c r="A32" s="8" t="s">
        <v>0</v>
      </c>
      <c r="B32" s="9"/>
      <c r="C32" s="9"/>
      <c r="D32" s="10"/>
    </row>
    <row r="33" spans="1:4" ht="16.5" x14ac:dyDescent="0.35">
      <c r="A33" s="1" t="s">
        <v>1</v>
      </c>
      <c r="B33" s="1" t="s">
        <v>3</v>
      </c>
      <c r="C33" s="1"/>
      <c r="D33" s="1"/>
    </row>
    <row r="34" spans="1:4" x14ac:dyDescent="0.35">
      <c r="A34" s="2" t="s">
        <v>20</v>
      </c>
      <c r="B34" s="3">
        <f>22.5*1.5</f>
        <v>33.75</v>
      </c>
      <c r="C34" s="4"/>
      <c r="D34" s="11"/>
    </row>
    <row r="35" spans="1:4" x14ac:dyDescent="0.35">
      <c r="A35" s="5" t="s">
        <v>17</v>
      </c>
      <c r="B35" s="6"/>
      <c r="C35" s="6"/>
      <c r="D35" s="7"/>
    </row>
    <row r="36" spans="1:4" x14ac:dyDescent="0.35">
      <c r="A36" s="1" t="s">
        <v>1</v>
      </c>
      <c r="B36" s="1" t="s">
        <v>15</v>
      </c>
      <c r="C36" s="1"/>
      <c r="D36" s="1"/>
    </row>
    <row r="37" spans="1:4" x14ac:dyDescent="0.35">
      <c r="A37" s="2" t="s">
        <v>18</v>
      </c>
      <c r="B37" s="3">
        <v>1</v>
      </c>
      <c r="C37" s="4"/>
      <c r="D37" s="11"/>
    </row>
    <row r="38" spans="1:4" x14ac:dyDescent="0.35">
      <c r="A38" s="5" t="s">
        <v>19</v>
      </c>
      <c r="B38" s="6"/>
      <c r="C38" s="6"/>
      <c r="D38" s="7"/>
    </row>
    <row r="39" spans="1:4" x14ac:dyDescent="0.35">
      <c r="A39" s="1" t="s">
        <v>1</v>
      </c>
      <c r="B39" s="1" t="s">
        <v>15</v>
      </c>
      <c r="C39" s="1"/>
      <c r="D39" s="1"/>
    </row>
    <row r="40" spans="1:4" x14ac:dyDescent="0.35">
      <c r="A40" s="2" t="s">
        <v>21</v>
      </c>
      <c r="B40" s="3">
        <v>1</v>
      </c>
      <c r="C40" s="4"/>
      <c r="D40" s="11"/>
    </row>
    <row r="41" spans="1:4" ht="15" thickBot="1" x14ac:dyDescent="0.4"/>
    <row r="42" spans="1:4" ht="15" thickBot="1" x14ac:dyDescent="0.4">
      <c r="A42" s="13" t="s">
        <v>22</v>
      </c>
      <c r="B42" s="14"/>
      <c r="C42" s="14"/>
      <c r="D42" s="15"/>
    </row>
    <row r="43" spans="1:4" x14ac:dyDescent="0.35">
      <c r="A43" s="8" t="s">
        <v>7</v>
      </c>
      <c r="B43" s="9"/>
      <c r="C43" s="9"/>
      <c r="D43" s="10"/>
    </row>
    <row r="44" spans="1:4" ht="16.5" x14ac:dyDescent="0.35">
      <c r="A44" s="1" t="s">
        <v>1</v>
      </c>
      <c r="B44" s="1" t="s">
        <v>3</v>
      </c>
      <c r="C44" s="1"/>
      <c r="D44" s="1"/>
    </row>
    <row r="45" spans="1:4" x14ac:dyDescent="0.35">
      <c r="A45" s="2" t="s">
        <v>23</v>
      </c>
      <c r="B45" s="3">
        <f>(37.28+5.15+5.75+53.5)*1.5</f>
        <v>152.52000000000001</v>
      </c>
      <c r="C45" s="4"/>
      <c r="D45" s="11"/>
    </row>
    <row r="46" spans="1:4" x14ac:dyDescent="0.35">
      <c r="A46" s="5" t="s">
        <v>24</v>
      </c>
      <c r="B46" s="6"/>
      <c r="C46" s="6"/>
      <c r="D46" s="7"/>
    </row>
    <row r="47" spans="1:4" ht="16.5" x14ac:dyDescent="0.35">
      <c r="A47" s="1" t="s">
        <v>1</v>
      </c>
      <c r="B47" s="1" t="s">
        <v>3</v>
      </c>
      <c r="C47" s="1"/>
      <c r="D47" s="1"/>
    </row>
    <row r="48" spans="1:4" x14ac:dyDescent="0.35">
      <c r="A48" s="2" t="s">
        <v>23</v>
      </c>
      <c r="B48" s="3">
        <f>469-B45</f>
        <v>316.48</v>
      </c>
      <c r="C48" s="4"/>
      <c r="D48" s="11"/>
    </row>
    <row r="49" spans="1:4" x14ac:dyDescent="0.35">
      <c r="A49" s="5" t="s">
        <v>25</v>
      </c>
      <c r="B49" s="6"/>
      <c r="C49" s="6"/>
      <c r="D49" s="7"/>
    </row>
    <row r="50" spans="1:4" ht="16.5" x14ac:dyDescent="0.35">
      <c r="A50" s="1" t="s">
        <v>1</v>
      </c>
      <c r="B50" s="1" t="s">
        <v>3</v>
      </c>
      <c r="C50" s="1"/>
      <c r="D50" s="1"/>
    </row>
    <row r="51" spans="1:4" x14ac:dyDescent="0.35">
      <c r="A51" s="2" t="s">
        <v>26</v>
      </c>
      <c r="B51" s="3">
        <v>69</v>
      </c>
      <c r="C51" s="4"/>
      <c r="D51" s="11"/>
    </row>
    <row r="52" spans="1:4" x14ac:dyDescent="0.35">
      <c r="A52" s="2" t="s">
        <v>27</v>
      </c>
      <c r="B52" s="3">
        <v>17</v>
      </c>
      <c r="C52" s="4"/>
      <c r="D52" s="11"/>
    </row>
    <row r="53" spans="1:4" x14ac:dyDescent="0.35">
      <c r="A53" s="2" t="s">
        <v>28</v>
      </c>
      <c r="B53" s="3">
        <v>48</v>
      </c>
      <c r="C53" s="4"/>
      <c r="D53" s="11"/>
    </row>
    <row r="54" spans="1:4" x14ac:dyDescent="0.35">
      <c r="A54" s="2" t="s">
        <v>29</v>
      </c>
      <c r="B54" s="3">
        <v>28</v>
      </c>
      <c r="C54" s="4"/>
      <c r="D54" s="11"/>
    </row>
    <row r="55" spans="1:4" x14ac:dyDescent="0.35">
      <c r="A55" s="5" t="s">
        <v>14</v>
      </c>
      <c r="B55" s="6"/>
      <c r="C55" s="6"/>
      <c r="D55" s="7"/>
    </row>
    <row r="56" spans="1:4" x14ac:dyDescent="0.35">
      <c r="A56" s="1" t="s">
        <v>1</v>
      </c>
      <c r="B56" s="1" t="s">
        <v>15</v>
      </c>
      <c r="C56" s="1"/>
      <c r="D56" s="1"/>
    </row>
    <row r="57" spans="1:4" x14ac:dyDescent="0.35">
      <c r="A57" s="2" t="s">
        <v>28</v>
      </c>
      <c r="B57" s="3">
        <v>5</v>
      </c>
      <c r="C57" s="4"/>
      <c r="D57" s="11"/>
    </row>
    <row r="59" spans="1:4" x14ac:dyDescent="0.35">
      <c r="A59" t="s">
        <v>31</v>
      </c>
    </row>
    <row r="60" spans="1:4" ht="16.5" x14ac:dyDescent="0.35">
      <c r="A60" s="1" t="s">
        <v>1</v>
      </c>
      <c r="B60" s="1" t="s">
        <v>3</v>
      </c>
    </row>
    <row r="61" spans="1:4" x14ac:dyDescent="0.35">
      <c r="A61" s="2" t="s">
        <v>23</v>
      </c>
      <c r="B61" s="3">
        <f>469</f>
        <v>469</v>
      </c>
    </row>
    <row r="62" spans="1:4" x14ac:dyDescent="0.35">
      <c r="A62" s="2" t="s">
        <v>26</v>
      </c>
      <c r="B62" s="3">
        <v>69</v>
      </c>
    </row>
    <row r="63" spans="1:4" x14ac:dyDescent="0.35">
      <c r="A63" s="2" t="s">
        <v>27</v>
      </c>
      <c r="B63" s="3">
        <v>17</v>
      </c>
    </row>
    <row r="64" spans="1:4" x14ac:dyDescent="0.35">
      <c r="A64" s="2" t="s">
        <v>28</v>
      </c>
      <c r="B64" s="3">
        <v>48</v>
      </c>
    </row>
    <row r="65" spans="1:2" x14ac:dyDescent="0.35">
      <c r="A65" s="2" t="s">
        <v>29</v>
      </c>
      <c r="B65" s="3">
        <v>28</v>
      </c>
    </row>
    <row r="66" spans="1:2" x14ac:dyDescent="0.35">
      <c r="B66" s="12">
        <f>SUM(B61:B65)</f>
        <v>631</v>
      </c>
    </row>
  </sheetData>
  <mergeCells count="6">
    <mergeCell ref="A42:D42"/>
    <mergeCell ref="A1:D1"/>
    <mergeCell ref="A3:D3"/>
    <mergeCell ref="A8:D8"/>
    <mergeCell ref="A16:D16"/>
    <mergeCell ref="A31:D31"/>
  </mergeCells>
  <pageMargins left="0.7" right="0.7" top="0.78740157499999996" bottom="0.78740157499999996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Botek Martin</cp:lastModifiedBy>
  <cp:lastPrinted>2023-11-08T09:32:58Z</cp:lastPrinted>
  <dcterms:created xsi:type="dcterms:W3CDTF">2022-12-07T20:35:42Z</dcterms:created>
  <dcterms:modified xsi:type="dcterms:W3CDTF">2023-12-11T10:53:42Z</dcterms:modified>
</cp:coreProperties>
</file>